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7920" yWindow="3780" windowWidth="25860" windowHeight="19980" tabRatio="500"/>
  </bookViews>
  <sheets>
    <sheet name="WELCOME " sheetId="6" r:id="rId1"/>
    <sheet name="Ratings" sheetId="4" r:id="rId2"/>
    <sheet name="Graph" sheetId="1"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3" i="4" l="1"/>
  <c r="D23" i="1"/>
  <c r="F23" i="4"/>
  <c r="C23" i="1"/>
  <c r="K22" i="4"/>
  <c r="D22" i="1"/>
  <c r="F22" i="4"/>
  <c r="C22" i="1"/>
  <c r="K21" i="4"/>
  <c r="D21" i="1"/>
  <c r="F21" i="4"/>
  <c r="C21" i="1"/>
  <c r="K20" i="4"/>
  <c r="D20" i="1"/>
  <c r="F20" i="4"/>
  <c r="C20" i="1"/>
  <c r="K19" i="4"/>
  <c r="D19" i="1"/>
  <c r="F19" i="4"/>
  <c r="C19" i="1"/>
  <c r="B23" i="1"/>
  <c r="B22" i="1"/>
  <c r="B21" i="1"/>
  <c r="B20" i="1"/>
  <c r="B19" i="1"/>
  <c r="K14" i="4"/>
  <c r="D14" i="1"/>
  <c r="F17" i="4"/>
  <c r="C17" i="1"/>
  <c r="K18" i="4"/>
  <c r="D18" i="1"/>
  <c r="B18" i="1"/>
  <c r="K17" i="4"/>
  <c r="D17" i="1"/>
  <c r="B17" i="1"/>
  <c r="K16" i="4"/>
  <c r="D16" i="1"/>
  <c r="B16" i="1"/>
  <c r="K15" i="4"/>
  <c r="D15" i="1"/>
  <c r="B15" i="1"/>
  <c r="B14" i="1"/>
  <c r="K13" i="4"/>
  <c r="D13" i="1"/>
  <c r="B13" i="1"/>
  <c r="K12" i="4"/>
  <c r="D12" i="1"/>
  <c r="B12" i="1"/>
  <c r="K11" i="4"/>
  <c r="D11" i="1"/>
  <c r="B11" i="1"/>
  <c r="K10" i="4"/>
  <c r="D10" i="1"/>
  <c r="B10" i="1"/>
  <c r="K9" i="4"/>
  <c r="D9" i="1"/>
  <c r="B9" i="1"/>
  <c r="D7" i="1"/>
  <c r="C7" i="1"/>
  <c r="F9" i="4"/>
  <c r="C9" i="1"/>
  <c r="F10" i="4"/>
  <c r="C10" i="1"/>
  <c r="F11" i="4"/>
  <c r="C11" i="1"/>
  <c r="F12" i="4"/>
  <c r="C12" i="1"/>
  <c r="F13" i="4"/>
  <c r="C13" i="1"/>
  <c r="F14" i="4"/>
  <c r="C14" i="1"/>
  <c r="F15" i="4"/>
  <c r="C15" i="1"/>
  <c r="F16" i="4"/>
  <c r="C16" i="1"/>
  <c r="F18" i="4"/>
  <c r="C18" i="1"/>
</calcChain>
</file>

<file path=xl/sharedStrings.xml><?xml version="1.0" encoding="utf-8"?>
<sst xmlns="http://schemas.openxmlformats.org/spreadsheetml/2006/main" count="100" uniqueCount="85">
  <si>
    <t>Regular ad hoc purchase of latest HW and SW upgrades, with occasional opportunistic purchase of experimental, new, or disruptive technologies</t>
    <phoneticPr fontId="9" type="noConversion"/>
  </si>
  <si>
    <t>Regular purchase and installation of latest experimental, new, or disruptive technologies, even when they are unfamiliar or untested</t>
    <phoneticPr fontId="9" type="noConversion"/>
  </si>
  <si>
    <t>Group Collaboration Room</t>
    <phoneticPr fontId="9" type="noConversion"/>
  </si>
  <si>
    <t>Presentation Practice Room</t>
    <phoneticPr fontId="9" type="noConversion"/>
  </si>
  <si>
    <t>Innovation Costs</t>
    <phoneticPr fontId="9" type="noConversion"/>
  </si>
  <si>
    <t>No ad hoc purchasing, equipment updated on refresh cycle, software on infrequent (annuall) basis</t>
    <phoneticPr fontId="9" type="noConversion"/>
  </si>
  <si>
    <t>Regular ad hoc purchase and installation of latest HW and SW upgrades to existing equipment as soon as it is released</t>
    <phoneticPr fontId="9" type="noConversion"/>
  </si>
  <si>
    <t>Opportunistic ad hoc purchase and installation of latest HW and SW upgrades to existing equipment as soon as it is released</t>
    <phoneticPr fontId="9" type="noConversion"/>
  </si>
  <si>
    <t>Visualization Theater</t>
  </si>
  <si>
    <t>Gaming Zone</t>
  </si>
  <si>
    <t>WEIGHTED TOTAL</t>
  </si>
  <si>
    <t>Study Booths w/ Displays</t>
  </si>
  <si>
    <t>Smart Classroom</t>
  </si>
  <si>
    <t>General Computing Commons</t>
  </si>
  <si>
    <t>Connective Space w/ Kisoks</t>
  </si>
  <si>
    <t>Media Production Center</t>
  </si>
  <si>
    <t>Project Prototyping Lab</t>
  </si>
  <si>
    <r>
      <t xml:space="preserve">Sustainability Factors
</t>
    </r>
    <r>
      <rPr>
        <sz val="12"/>
        <color theme="1"/>
        <rFont val="Calibri"/>
        <family val="2"/>
        <scheme val="minor"/>
      </rPr>
      <t>(5 = Low Sustainability)</t>
    </r>
  </si>
  <si>
    <r>
      <t xml:space="preserve">Cost Factors
</t>
    </r>
    <r>
      <rPr>
        <sz val="12"/>
        <color theme="1"/>
        <rFont val="Calibri"/>
        <family val="2"/>
        <scheme val="minor"/>
      </rPr>
      <t>(5 = High Cost)</t>
    </r>
  </si>
  <si>
    <t>Maintenance and Operations Costs</t>
  </si>
  <si>
    <t>Technology Lifecycle Tool</t>
  </si>
  <si>
    <t>Cost Factors</t>
  </si>
  <si>
    <t>Sustainability Factors</t>
  </si>
  <si>
    <t>Weighting</t>
  </si>
  <si>
    <t>Efficiency</t>
  </si>
  <si>
    <t>Maturity</t>
  </si>
  <si>
    <t>Build or Buy</t>
  </si>
  <si>
    <t>Annual Maintenance / Ops Costs</t>
  </si>
  <si>
    <t>Refresh Costs</t>
  </si>
  <si>
    <t>Staffing Costs</t>
  </si>
  <si>
    <t xml:space="preserve">Space Lifecycle Rating </t>
  </si>
  <si>
    <t>Maintenance Cost included in Initial Purchase, No recurring costs</t>
  </si>
  <si>
    <t>Annually recurring costs for EITHER hardware OR software licensing</t>
  </si>
  <si>
    <t>Annually recurring costs for BOTH hardware AND software licensing</t>
  </si>
  <si>
    <t>Refresh Cycle of 7 years or more</t>
  </si>
  <si>
    <t>Refresh Cycle of 4 years</t>
  </si>
  <si>
    <t>Refresh Cycle of 5 years</t>
  </si>
  <si>
    <t>Refresh Cycle of 2 years</t>
  </si>
  <si>
    <t>Refresh Cycle of 1 year</t>
  </si>
  <si>
    <t>Requires Staffing Levels 1 through 4 (from Basic to Expert) Support (e.g.: Viz Lab)</t>
  </si>
  <si>
    <t>Requires Frontline, Level 1 staff, supplemented by Level 2 when something major is broken (e.g.: Group Study)</t>
  </si>
  <si>
    <t>Staff required to facilitate use - only Level 1 Staff required for basic transactional support (e.g.: Technology Lending Point)</t>
  </si>
  <si>
    <t>Requires Specialist, Level 3 Staff to Support and consult with users (e.g.: Media Production)</t>
  </si>
  <si>
    <t>Requires Level 3 and 4 staff to customize technology for users within existing parameters (e.g.: technology-rich seminar room)</t>
  </si>
  <si>
    <t>No EPEAT Rating,  Not Energy Star Rated, and No Active Power Management</t>
  </si>
  <si>
    <t>EPEAT Bronze, No Energy Star Rating, No Active Power Management</t>
  </si>
  <si>
    <t>EPEAT Silver, Energy Star Rated, No Active Power Management / Monitoring Practices</t>
  </si>
  <si>
    <t>EPEAT Gold, Energy Star Rated, and Comprenhensive Power Management / Monitoring Practices</t>
  </si>
  <si>
    <t>EPEAT Gold, Energy Star Rated, Targeted Power Management / Monitoring Practices</t>
  </si>
  <si>
    <t>&lt;additional space&gt;</t>
  </si>
  <si>
    <t xml:space="preserve">Instructions: The purpose of this exercise is to get a general snapshot of the portfolio of technologies deployed and supported. In the table below, list the various spaces in your project as individual rows. Then, consider the cost and sustainability factors for the technology in each of these spaces. Using the ratings key on the chart below, rate each space. Because you are just creating general snapshot of the portfolio (which will be graphed on the next tab), you'll need to make some judgement calls about which spaces/technologies get what rating. </t>
  </si>
  <si>
    <t>Cost Scoring</t>
  </si>
  <si>
    <t>Sustainability Scoring</t>
  </si>
  <si>
    <t>SCORING KEY</t>
  </si>
  <si>
    <t xml:space="preserve">
What is it?</t>
  </si>
  <si>
    <t>How do I use it?</t>
  </si>
  <si>
    <t>Cells where you enter information are highlighted in yellow.</t>
  </si>
  <si>
    <t>Welcome to the Technology Lifecycle Tool</t>
  </si>
  <si>
    <t>The tool is a downloadable spreadsheet with a tab for rating the cost factors and the sustainability factors for your technology portfolio as well as visualizing the portfolio on a graph so that you can its balance / diversity.</t>
  </si>
  <si>
    <t>SOME hardware and software has maintenance contracts, SOME hardware and software has no maintenance and gets service  on a la cart "as needed" basis</t>
    <phoneticPr fontId="9" type="noConversion"/>
  </si>
  <si>
    <t>All maintenance is on an "as needed" basis, paid for a la cart by the service call; no annual maintenance fee is purchased.</t>
    <phoneticPr fontId="9" type="noConversion"/>
  </si>
  <si>
    <r>
      <t>LIFECYCLE RATINGS TABLE</t>
    </r>
    <r>
      <rPr>
        <sz val="16"/>
        <color theme="1"/>
        <rFont val="Calibri"/>
        <scheme val="minor"/>
      </rPr>
      <t xml:space="preserve"> </t>
    </r>
    <r>
      <rPr>
        <sz val="12"/>
        <color theme="1"/>
        <rFont val="Calibri"/>
        <family val="2"/>
        <scheme val="minor"/>
      </rPr>
      <t>(see scoring key below)</t>
    </r>
  </si>
  <si>
    <t>MOST SUSTAINBLE</t>
  </si>
  <si>
    <t>LEAST SUSTAINABLE</t>
  </si>
  <si>
    <t>LEAST COSTLY</t>
  </si>
  <si>
    <t>MOST COSTLY</t>
  </si>
  <si>
    <t xml:space="preserve">Part of creating a sound technology plan is creating a balanced and diversified portfolio of technologies, considering day one but also ongoing maintenance, time and money. This tools helps you think through these and rate six factors for each of your spaces, provides a suggested weighting of these factors, and provides a graph to visualize these cost and sustainability factors to give you a snapshot of your technology lifecycle - how well you’re balancing initial cost with the total cost of ownership. </t>
  </si>
  <si>
    <t>The tool contains example data along with blank fields for your specific spaces.
To use it, you'll follow the following steps:
1. List the various spaces in your project as individual rows
2. Consider the cost and sustainability factors for the technology in each of these spaces. Using the ratings key to rate each space
3. Review the output graph for the "spread" of the portfolio on the graph - generally, you'll want something close to an even distribution along the 45degree diagonal line and should carefully consider any outliers above the line (too risky) and below the line (too conservative)
4. Based on the graph, revist the ratings (along with the purchasing and operations decisions behind them) as needed to balance the portfolio</t>
  </si>
  <si>
    <t>How is it organized?</t>
  </si>
  <si>
    <r>
      <rPr>
        <b/>
        <sz val="12"/>
        <color theme="1"/>
        <rFont val="Arial"/>
      </rPr>
      <t>Cost Factors</t>
    </r>
    <r>
      <rPr>
        <sz val="12"/>
        <color theme="1"/>
        <rFont val="Arial"/>
      </rPr>
      <t xml:space="preserve"> are in BLUE, including maintenance costs, innovation costs, refresh costs and support costs</t>
    </r>
  </si>
  <si>
    <r>
      <rPr>
        <b/>
        <sz val="12"/>
        <rFont val="Arial"/>
      </rPr>
      <t>Sustainability Factors</t>
    </r>
    <r>
      <rPr>
        <sz val="12"/>
        <rFont val="Arial"/>
      </rPr>
      <t xml:space="preserve"> are in ORANGE including efficiency, maturity, and build/buy</t>
    </r>
  </si>
  <si>
    <r>
      <rPr>
        <sz val="12"/>
        <rFont val="Arial"/>
      </rPr>
      <t>There are</t>
    </r>
    <r>
      <rPr>
        <b/>
        <sz val="12"/>
        <rFont val="Arial"/>
      </rPr>
      <t xml:space="preserve"> TWO TABS</t>
    </r>
    <r>
      <rPr>
        <sz val="12"/>
        <rFont val="Arial"/>
      </rPr>
      <t>, one to rate the spaces/technologies in your portfolio and one to view the ratings on a graph</t>
    </r>
  </si>
  <si>
    <t>Note: Only Edit Cells in Yellow</t>
  </si>
  <si>
    <r>
      <rPr>
        <b/>
        <i/>
        <sz val="12"/>
        <color theme="1"/>
        <rFont val="Calibri"/>
        <scheme val="minor"/>
      </rPr>
      <t>Instructions:</t>
    </r>
    <r>
      <rPr>
        <i/>
        <sz val="12"/>
        <color theme="1"/>
        <rFont val="Calibri"/>
        <scheme val="minor"/>
      </rPr>
      <t xml:space="preserve"> This graph gives you a general snapshot of the portfolio of technologies deployed and supported, based on the data entered in the previous tab (Do not change the data or formulas on this tab). </t>
    </r>
  </si>
  <si>
    <t>All technologies are off-the-shelf products with no customization required</t>
    <phoneticPr fontId="8" type="noConversion"/>
  </si>
  <si>
    <t>Off-the-shelf products with  supported customizations</t>
    <phoneticPr fontId="8" type="noConversion"/>
  </si>
  <si>
    <t>Balanced portfolio with a majority of off-the-shelf products and some homegrown technologies</t>
    <phoneticPr fontId="8" type="noConversion"/>
  </si>
  <si>
    <t>Equal mix of off-the-shelf products, combined with frequent use of custom-built technologies that require some in-house support</t>
    <phoneticPr fontId="8" type="noConversion"/>
  </si>
  <si>
    <t>Widespread use of custom-built technologies that require extensive in-house support, and/or unsupported customizations of off-the-shelf products</t>
    <phoneticPr fontId="8" type="noConversion"/>
  </si>
  <si>
    <t>Well-established products (&gt;5yrs) with robust user community, vendor support structure,  long maintenance history, and frequently released updates.</t>
    <phoneticPr fontId="8" type="noConversion"/>
  </si>
  <si>
    <t>Somewhat-established products (1 - 3 yrs) with healthy user community, vendor support structure,  established maintenance history, and regularly released updates.</t>
    <phoneticPr fontId="8" type="noConversion"/>
  </si>
  <si>
    <t>Recently released product (1 yr) with emerging communty, some vendor support,  short maintenance history, and infrequently released updates</t>
    <phoneticPr fontId="8" type="noConversion"/>
  </si>
  <si>
    <t>Just released product (&lt;1 yr) with no communty, low-depth of vendor support, and no maintenance history,  and unpredictable update releases.</t>
    <phoneticPr fontId="8" type="noConversion"/>
  </si>
  <si>
    <t>Experimental or beta product with no established communty, no vendor support, and no maintenance history, and no commitment to relese updates.</t>
    <phoneticPr fontId="8" type="noConversion"/>
  </si>
  <si>
    <r>
      <rPr>
        <b/>
        <i/>
        <sz val="12"/>
        <color theme="1"/>
        <rFont val="Calibri"/>
        <scheme val="minor"/>
      </rPr>
      <t xml:space="preserve">How to interpret the graph: </t>
    </r>
    <r>
      <rPr>
        <i/>
        <sz val="12"/>
        <color theme="1"/>
        <rFont val="Calibri"/>
        <scheme val="minor"/>
      </rPr>
      <t>The 45 degree line represents a balanced portfolio with outliers reflecting higher cost or lower sustainability. You'll also want to carefully consider the outliers  - above the line represents spaces that are more innovative but costlier to maintain whereas below the line reprsents spaces that are more sustainability but with lower innovation.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</si>
</sst>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sz val="12"/>
      <color rgb="FF000000"/>
      <name val="Calibri"/>
      <family val="2"/>
      <scheme val="minor"/>
    </font>
    <font>
      <b/>
      <sz val="12"/>
      <color rgb="FF000000"/>
      <name val="Calibri"/>
      <scheme val="minor"/>
    </font>
    <font>
      <b/>
      <sz val="14"/>
      <color theme="1"/>
      <name val="Calibri"/>
      <scheme val="minor"/>
    </font>
    <font>
      <sz val="8"/>
      <name val="Verdana"/>
    </font>
    <font>
      <b/>
      <sz val="16"/>
      <color theme="1"/>
      <name val="Calibri"/>
      <scheme val="minor"/>
    </font>
    <font>
      <b/>
      <sz val="24"/>
      <color rgb="FF000000"/>
      <name val="Arial"/>
    </font>
    <font>
      <b/>
      <sz val="16"/>
      <color rgb="FF000000"/>
      <name val="Arial"/>
    </font>
    <font>
      <sz val="12"/>
      <name val="Arial"/>
    </font>
    <font>
      <b/>
      <sz val="12"/>
      <name val="Arial"/>
    </font>
    <font>
      <b/>
      <sz val="16"/>
      <name val="Arial"/>
    </font>
    <font>
      <sz val="12"/>
      <color theme="1"/>
      <name val="Arial"/>
    </font>
    <font>
      <b/>
      <sz val="12"/>
      <color theme="1"/>
      <name val="Arial"/>
    </font>
    <font>
      <sz val="16"/>
      <color theme="1"/>
      <name val="Calibri"/>
      <scheme val="minor"/>
    </font>
    <font>
      <b/>
      <i/>
      <sz val="12"/>
      <color theme="1"/>
      <name val="Calibri"/>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BEC69"/>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9966"/>
        <bgColor indexed="64"/>
      </patternFill>
    </fill>
    <fill>
      <patternFill patternType="solid">
        <fgColor theme="9"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s>
  <cellStyleXfs count="4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9">
    <xf numFmtId="0" fontId="0" fillId="0" borderId="0" xfId="0"/>
    <xf numFmtId="0" fontId="0" fillId="0" borderId="5" xfId="0" applyFill="1" applyBorder="1" applyAlignment="1">
      <alignment horizontal="center" vertical="center" wrapText="1"/>
    </xf>
    <xf numFmtId="0" fontId="5" fillId="2" borderId="0" xfId="0" applyFont="1" applyFill="1" applyAlignment="1">
      <alignment horizontal="left" vertical="top" wrapTex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2" borderId="0" xfId="0" applyFill="1"/>
    <xf numFmtId="0" fontId="0" fillId="2" borderId="0" xfId="0"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xf>
    <xf numFmtId="9" fontId="6" fillId="0" borderId="1" xfId="0" applyNumberFormat="1" applyFont="1" applyBorder="1" applyAlignment="1">
      <alignment horizontal="center" vertical="center"/>
    </xf>
    <xf numFmtId="9" fontId="1" fillId="0" borderId="1" xfId="2" applyFont="1" applyBorder="1" applyAlignment="1">
      <alignment horizontal="center" vertical="center"/>
    </xf>
    <xf numFmtId="0" fontId="2" fillId="2" borderId="0" xfId="0" applyFont="1" applyFill="1" applyAlignment="1">
      <alignment horizontal="left"/>
    </xf>
    <xf numFmtId="9" fontId="7" fillId="0" borderId="1" xfId="0" applyNumberFormat="1" applyFont="1" applyBorder="1" applyAlignment="1">
      <alignment horizontal="center" vertical="center"/>
    </xf>
    <xf numFmtId="0" fontId="0" fillId="0" borderId="1" xfId="0" applyBorder="1" applyAlignment="1">
      <alignment vertical="center"/>
    </xf>
    <xf numFmtId="0" fontId="0" fillId="2" borderId="0" xfId="0" applyFill="1" applyAlignment="1">
      <alignment vertical="center"/>
    </xf>
    <xf numFmtId="0" fontId="0" fillId="2" borderId="0" xfId="0" applyFill="1" applyAlignment="1">
      <alignment horizontal="left" vertical="center"/>
    </xf>
    <xf numFmtId="9" fontId="0" fillId="2" borderId="0" xfId="2" applyFont="1" applyFill="1" applyAlignment="1">
      <alignment vertical="center"/>
    </xf>
    <xf numFmtId="0" fontId="2" fillId="2" borderId="0" xfId="0" applyFont="1" applyFill="1" applyAlignment="1">
      <alignment vertical="center"/>
    </xf>
    <xf numFmtId="0" fontId="5" fillId="2" borderId="0" xfId="0" applyFont="1" applyFill="1" applyAlignment="1">
      <alignment vertical="top"/>
    </xf>
    <xf numFmtId="0" fontId="5" fillId="0" borderId="0" xfId="0" applyFont="1" applyAlignment="1">
      <alignment vertical="top"/>
    </xf>
    <xf numFmtId="0" fontId="2" fillId="2" borderId="0" xfId="0" applyFont="1" applyFill="1" applyAlignment="1">
      <alignment horizontal="left"/>
    </xf>
    <xf numFmtId="0" fontId="0" fillId="2" borderId="0" xfId="0" applyFill="1" applyBorder="1" applyAlignment="1">
      <alignment vertical="center"/>
    </xf>
    <xf numFmtId="9" fontId="1" fillId="2" borderId="0" xfId="2" applyFont="1" applyFill="1" applyBorder="1" applyAlignment="1">
      <alignment horizontal="center" vertical="center"/>
    </xf>
    <xf numFmtId="9" fontId="6" fillId="2" borderId="0" xfId="0" applyNumberFormat="1" applyFont="1" applyFill="1" applyBorder="1" applyAlignment="1">
      <alignment horizontal="center" vertical="center"/>
    </xf>
    <xf numFmtId="9" fontId="7"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10" fillId="2" borderId="0" xfId="0" applyFont="1" applyFill="1"/>
    <xf numFmtId="0" fontId="0" fillId="2" borderId="0" xfId="0" applyFill="1" applyBorder="1"/>
    <xf numFmtId="0" fontId="0" fillId="3" borderId="0" xfId="0" applyFill="1" applyBorder="1"/>
    <xf numFmtId="0" fontId="11" fillId="2" borderId="0" xfId="0" applyFont="1" applyFill="1" applyBorder="1" applyAlignment="1">
      <alignment horizontal="left"/>
    </xf>
    <xf numFmtId="0" fontId="12" fillId="2" borderId="0" xfId="0" applyFont="1" applyFill="1" applyBorder="1" applyAlignment="1">
      <alignment horizontal="left" vertical="top" wrapText="1"/>
    </xf>
    <xf numFmtId="0" fontId="17" fillId="4" borderId="0" xfId="0" applyFont="1" applyFill="1" applyBorder="1" applyAlignment="1">
      <alignment vertical="center"/>
    </xf>
    <xf numFmtId="0" fontId="0" fillId="2" borderId="0" xfId="0" applyFill="1" applyBorder="1" applyAlignment="1"/>
    <xf numFmtId="0" fontId="0" fillId="3" borderId="0" xfId="0" applyFill="1" applyBorder="1" applyAlignment="1"/>
    <xf numFmtId="0" fontId="2"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5" xfId="0" applyFont="1" applyFill="1" applyBorder="1" applyAlignment="1">
      <alignment horizontal="center" vertical="center"/>
    </xf>
    <xf numFmtId="0" fontId="0" fillId="0" borderId="1" xfId="0" applyBorder="1" applyAlignment="1">
      <alignment horizontal="right" vertical="center"/>
    </xf>
    <xf numFmtId="0" fontId="0" fillId="5" borderId="1" xfId="0" applyFill="1" applyBorder="1" applyAlignment="1">
      <alignment vertical="center"/>
    </xf>
    <xf numFmtId="1" fontId="0" fillId="5" borderId="1" xfId="1" applyNumberFormat="1" applyFont="1" applyFill="1" applyBorder="1" applyAlignment="1">
      <alignment horizontal="center" vertical="center"/>
    </xf>
    <xf numFmtId="1" fontId="1" fillId="5" borderId="1" xfId="1" applyNumberFormat="1" applyFont="1" applyFill="1" applyBorder="1" applyAlignment="1">
      <alignment horizontal="center" vertical="center"/>
    </xf>
    <xf numFmtId="0" fontId="0" fillId="5" borderId="1" xfId="0" applyFill="1" applyBorder="1" applyAlignment="1">
      <alignment horizontal="left" vertical="center"/>
    </xf>
    <xf numFmtId="0" fontId="0" fillId="5" borderId="1" xfId="0" applyFont="1" applyFill="1" applyBorder="1" applyAlignment="1">
      <alignment vertical="center"/>
    </xf>
    <xf numFmtId="0" fontId="15" fillId="2" borderId="0" xfId="0" applyFont="1" applyFill="1" applyBorder="1" applyAlignment="1">
      <alignment vertical="top" wrapText="1"/>
    </xf>
    <xf numFmtId="0" fontId="16" fillId="2" borderId="0" xfId="0" applyFont="1" applyFill="1" applyBorder="1" applyAlignment="1">
      <alignment horizontal="left" vertical="center" wrapText="1"/>
    </xf>
    <xf numFmtId="0" fontId="17" fillId="2" borderId="0" xfId="0" applyFont="1" applyFill="1" applyBorder="1" applyAlignment="1">
      <alignment vertical="center"/>
    </xf>
    <xf numFmtId="0" fontId="16" fillId="2" borderId="0" xfId="0" applyFont="1" applyFill="1" applyBorder="1" applyAlignment="1">
      <alignment horizontal="left" vertical="top" wrapText="1"/>
    </xf>
    <xf numFmtId="0" fontId="0" fillId="3" borderId="0" xfId="0" applyFill="1" applyBorder="1" applyAlignment="1">
      <alignment vertical="center"/>
    </xf>
    <xf numFmtId="0" fontId="0" fillId="3" borderId="0" xfId="0" applyFill="1" applyAlignment="1">
      <alignment horizontal="center"/>
    </xf>
    <xf numFmtId="0" fontId="0" fillId="3" borderId="0" xfId="0" applyFill="1"/>
    <xf numFmtId="0" fontId="5" fillId="3" borderId="0" xfId="0" applyFont="1" applyFill="1" applyAlignment="1">
      <alignment vertical="top"/>
    </xf>
    <xf numFmtId="0" fontId="0" fillId="3" borderId="0" xfId="0" applyFill="1" applyAlignment="1">
      <alignment vertical="center"/>
    </xf>
    <xf numFmtId="0" fontId="0" fillId="3" borderId="0" xfId="0"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left" vertical="center"/>
    </xf>
    <xf numFmtId="9" fontId="0" fillId="3" borderId="0" xfId="2" applyFont="1" applyFill="1" applyAlignment="1">
      <alignment vertical="center"/>
    </xf>
    <xf numFmtId="0" fontId="2" fillId="3" borderId="0" xfId="0" applyFont="1" applyFill="1" applyAlignment="1">
      <alignment vertical="center"/>
    </xf>
    <xf numFmtId="0" fontId="8" fillId="2" borderId="0" xfId="0" applyFont="1" applyFill="1" applyAlignment="1"/>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5" fillId="0" borderId="1" xfId="0" applyFont="1" applyBorder="1" applyAlignment="1">
      <alignment vertical="center"/>
    </xf>
    <xf numFmtId="0" fontId="5" fillId="5" borderId="1" xfId="0" applyFont="1" applyFill="1" applyBorder="1" applyAlignment="1">
      <alignment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8" borderId="1" xfId="0" applyFill="1" applyBorder="1" applyAlignment="1">
      <alignment horizontal="center" vertical="center"/>
    </xf>
    <xf numFmtId="0" fontId="2" fillId="8" borderId="1" xfId="0" applyFont="1" applyFill="1" applyBorder="1" applyAlignment="1">
      <alignment horizontal="center" vertical="center"/>
    </xf>
    <xf numFmtId="0" fontId="2" fillId="8" borderId="2" xfId="0" applyFont="1" applyFill="1" applyBorder="1" applyAlignment="1">
      <alignment vertical="center" wrapText="1"/>
    </xf>
    <xf numFmtId="0" fontId="2" fillId="8" borderId="3" xfId="0" applyFont="1" applyFill="1" applyBorder="1" applyAlignment="1">
      <alignment vertical="center" wrapText="1"/>
    </xf>
    <xf numFmtId="0" fontId="0" fillId="8" borderId="1" xfId="0" applyFill="1" applyBorder="1" applyAlignment="1">
      <alignment horizontal="center"/>
    </xf>
    <xf numFmtId="0" fontId="2" fillId="6" borderId="2" xfId="0" applyFont="1" applyFill="1" applyBorder="1" applyAlignment="1">
      <alignment vertical="center" wrapText="1"/>
    </xf>
    <xf numFmtId="0" fontId="0" fillId="6" borderId="3" xfId="0" applyFill="1" applyBorder="1" applyAlignment="1">
      <alignment vertical="center" wrapText="1"/>
    </xf>
    <xf numFmtId="0" fontId="0" fillId="6" borderId="1" xfId="0" applyFill="1" applyBorder="1" applyAlignment="1">
      <alignment horizontal="center"/>
    </xf>
    <xf numFmtId="0" fontId="2" fillId="8" borderId="8" xfId="0" applyFont="1" applyFill="1" applyBorder="1" applyAlignment="1">
      <alignment horizontal="right" vertical="center" wrapText="1"/>
    </xf>
    <xf numFmtId="0" fontId="0" fillId="8" borderId="10" xfId="0" applyFill="1" applyBorder="1" applyAlignment="1">
      <alignment horizont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6" borderId="8" xfId="0" applyFont="1" applyFill="1" applyBorder="1" applyAlignment="1">
      <alignment horizontal="right" vertical="center" wrapText="1"/>
    </xf>
    <xf numFmtId="0" fontId="0" fillId="6" borderId="10" xfId="0" applyFill="1" applyBorder="1" applyAlignment="1">
      <alignment horizontal="center"/>
    </xf>
    <xf numFmtId="0" fontId="0" fillId="0" borderId="15" xfId="0" applyFill="1" applyBorder="1" applyAlignment="1">
      <alignment horizontal="center" vertical="center" wrapText="1"/>
    </xf>
    <xf numFmtId="0" fontId="16" fillId="8" borderId="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5" fillId="2" borderId="0" xfId="0" applyFont="1" applyFill="1" applyBorder="1" applyAlignment="1">
      <alignment horizontal="left" vertical="top" wrapText="1"/>
    </xf>
    <xf numFmtId="0" fontId="11" fillId="2" borderId="0" xfId="0" applyFont="1" applyFill="1" applyBorder="1" applyAlignment="1">
      <alignment horizontal="left"/>
    </xf>
    <xf numFmtId="0" fontId="13" fillId="2"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6" borderId="0" xfId="0" applyFont="1" applyFill="1" applyBorder="1" applyAlignment="1">
      <alignment horizontal="left" vertical="center" wrapText="1"/>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7" xfId="0" applyFont="1" applyFill="1" applyBorder="1" applyAlignment="1">
      <alignment horizontal="center" vertical="center"/>
    </xf>
    <xf numFmtId="1" fontId="2" fillId="5" borderId="2" xfId="1" applyNumberFormat="1" applyFont="1" applyFill="1" applyBorder="1" applyAlignment="1">
      <alignment horizontal="center" vertical="center"/>
    </xf>
    <xf numFmtId="1" fontId="2" fillId="5" borderId="4" xfId="1" applyNumberFormat="1"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9" xfId="0" applyFont="1" applyFill="1" applyBorder="1" applyAlignment="1">
      <alignment horizontal="center" vertical="center"/>
    </xf>
    <xf numFmtId="0" fontId="0" fillId="8" borderId="16" xfId="0" applyFont="1" applyFill="1" applyBorder="1" applyAlignment="1">
      <alignment horizontal="center" vertical="center"/>
    </xf>
    <xf numFmtId="0" fontId="0" fillId="8" borderId="17" xfId="0" applyFont="1" applyFill="1" applyBorder="1" applyAlignment="1">
      <alignment horizontal="center" vertical="center"/>
    </xf>
    <xf numFmtId="0" fontId="0" fillId="8" borderId="9" xfId="0" applyFont="1" applyFill="1" applyBorder="1" applyAlignment="1">
      <alignment horizontal="center" vertical="center"/>
    </xf>
    <xf numFmtId="0" fontId="8" fillId="2" borderId="0" xfId="0" applyFont="1" applyFill="1" applyAlignment="1">
      <alignment horizontal="left"/>
    </xf>
    <xf numFmtId="0" fontId="5" fillId="2" borderId="0" xfId="0" applyFont="1" applyFill="1" applyAlignment="1">
      <alignment horizontal="left" vertical="top" wrapText="1"/>
    </xf>
    <xf numFmtId="0" fontId="10" fillId="2" borderId="0" xfId="0" applyFont="1" applyFill="1" applyAlignment="1">
      <alignment horizontal="left"/>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2" borderId="0" xfId="0" applyFont="1" applyFill="1" applyAlignment="1">
      <alignment horizontal="left"/>
    </xf>
    <xf numFmtId="0" fontId="0" fillId="2" borderId="0" xfId="0" applyFill="1" applyAlignment="1">
      <alignment horizontal="center"/>
    </xf>
  </cellXfs>
  <cellStyles count="4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Technology Portfolio</a:t>
            </a:r>
          </a:p>
        </c:rich>
      </c:tx>
      <c:layout>
        <c:manualLayout>
          <c:xMode val="edge"/>
          <c:yMode val="edge"/>
          <c:x val="0.335806674793266"/>
          <c:y val="0.0"/>
        </c:manualLayout>
      </c:layout>
      <c:overlay val="0"/>
    </c:title>
    <c:autoTitleDeleted val="0"/>
    <c:plotArea>
      <c:layout/>
      <c:scatterChart>
        <c:scatterStyle val="lineMarker"/>
        <c:varyColors val="0"/>
        <c:ser>
          <c:idx val="0"/>
          <c:order val="0"/>
          <c:tx>
            <c:strRef>
              <c:f>Graph!$B$9</c:f>
              <c:strCache>
                <c:ptCount val="1"/>
                <c:pt idx="0">
                  <c:v>Media Production Center</c:v>
                </c:pt>
              </c:strCache>
            </c:strRef>
          </c:tx>
          <c:spPr>
            <a:ln w="28575">
              <a:solidFill>
                <a:srgbClr val="FFFFFF"/>
              </a:solidFill>
            </a:ln>
          </c:spPr>
          <c:marker>
            <c:symbol val="square"/>
            <c:size val="7"/>
            <c:spPr>
              <a:solidFill>
                <a:srgbClr val="C0504D"/>
              </a:solidFill>
              <a:ln>
                <a:solidFill>
                  <a:srgbClr val="FFFFFF"/>
                </a:solidFill>
              </a:ln>
            </c:spPr>
          </c:marker>
          <c:dLbls>
            <c:showLegendKey val="0"/>
            <c:showVal val="0"/>
            <c:showCatName val="0"/>
            <c:showSerName val="1"/>
            <c:showPercent val="0"/>
            <c:showBubbleSize val="0"/>
            <c:showLeaderLines val="0"/>
          </c:dLbls>
          <c:xVal>
            <c:numRef>
              <c:f>Graph!$C$9</c:f>
              <c:numCache>
                <c:formatCode>General</c:formatCode>
                <c:ptCount val="1"/>
                <c:pt idx="0">
                  <c:v>2.1</c:v>
                </c:pt>
              </c:numCache>
            </c:numRef>
          </c:xVal>
          <c:yVal>
            <c:numRef>
              <c:f>Graph!$D$9</c:f>
              <c:numCache>
                <c:formatCode>General</c:formatCode>
                <c:ptCount val="1"/>
                <c:pt idx="0">
                  <c:v>2.5</c:v>
                </c:pt>
              </c:numCache>
            </c:numRef>
          </c:yVal>
          <c:smooth val="0"/>
        </c:ser>
        <c:ser>
          <c:idx val="1"/>
          <c:order val="1"/>
          <c:tx>
            <c:strRef>
              <c:f>Graph!$B$10</c:f>
              <c:strCache>
                <c:ptCount val="1"/>
                <c:pt idx="0">
                  <c:v>Project Prototyping Lab</c:v>
                </c:pt>
              </c:strCache>
            </c:strRef>
          </c:tx>
          <c:spPr>
            <a:ln w="28575">
              <a:noFill/>
            </a:ln>
          </c:spPr>
          <c:marker>
            <c:symbol val="square"/>
            <c:size val="7"/>
            <c:spPr>
              <a:solidFill>
                <a:srgbClr val="C0504D"/>
              </a:solidFill>
              <a:ln>
                <a:noFill/>
              </a:ln>
            </c:spPr>
          </c:marker>
          <c:dLbls>
            <c:showLegendKey val="0"/>
            <c:showVal val="0"/>
            <c:showCatName val="0"/>
            <c:showSerName val="1"/>
            <c:showPercent val="0"/>
            <c:showBubbleSize val="0"/>
            <c:showLeaderLines val="0"/>
          </c:dLbls>
          <c:xVal>
            <c:numRef>
              <c:f>Graph!$C$10</c:f>
              <c:numCache>
                <c:formatCode>General</c:formatCode>
                <c:ptCount val="1"/>
                <c:pt idx="0">
                  <c:v>4.3</c:v>
                </c:pt>
              </c:numCache>
            </c:numRef>
          </c:xVal>
          <c:yVal>
            <c:numRef>
              <c:f>Graph!$D$10</c:f>
              <c:numCache>
                <c:formatCode>General</c:formatCode>
                <c:ptCount val="1"/>
                <c:pt idx="0">
                  <c:v>4.75</c:v>
                </c:pt>
              </c:numCache>
            </c:numRef>
          </c:yVal>
          <c:smooth val="0"/>
        </c:ser>
        <c:ser>
          <c:idx val="2"/>
          <c:order val="2"/>
          <c:tx>
            <c:strRef>
              <c:f>Graph!$B$11</c:f>
              <c:strCache>
                <c:ptCount val="1"/>
                <c:pt idx="0">
                  <c:v>Visualization Theater</c:v>
                </c:pt>
              </c:strCache>
            </c:strRef>
          </c:tx>
          <c:spPr>
            <a:ln w="28575">
              <a:noFill/>
            </a:ln>
          </c:spPr>
          <c:marker>
            <c:symbol val="square"/>
            <c:size val="7"/>
            <c:spPr>
              <a:solidFill>
                <a:srgbClr val="C0504D"/>
              </a:solidFill>
              <a:ln>
                <a:noFill/>
              </a:ln>
            </c:spPr>
          </c:marker>
          <c:dLbls>
            <c:dLbl>
              <c:idx val="0"/>
              <c:layout>
                <c:manualLayout>
                  <c:x val="-0.0273684210526316"/>
                  <c:y val="0.0335917312661499"/>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Graph!$C$11</c:f>
              <c:numCache>
                <c:formatCode>General</c:formatCode>
                <c:ptCount val="1"/>
                <c:pt idx="0">
                  <c:v>3.9</c:v>
                </c:pt>
              </c:numCache>
            </c:numRef>
          </c:xVal>
          <c:yVal>
            <c:numRef>
              <c:f>Graph!$D$11</c:f>
              <c:numCache>
                <c:formatCode>General</c:formatCode>
                <c:ptCount val="1"/>
                <c:pt idx="0">
                  <c:v>4.25</c:v>
                </c:pt>
              </c:numCache>
            </c:numRef>
          </c:yVal>
          <c:smooth val="0"/>
        </c:ser>
        <c:ser>
          <c:idx val="3"/>
          <c:order val="3"/>
          <c:tx>
            <c:strRef>
              <c:f>Graph!$B$12</c:f>
              <c:strCache>
                <c:ptCount val="1"/>
                <c:pt idx="0">
                  <c:v>Gaming Zone</c:v>
                </c:pt>
              </c:strCache>
            </c:strRef>
          </c:tx>
          <c:spPr>
            <a:ln w="28575">
              <a:solidFill>
                <a:srgbClr val="FFFFFF"/>
              </a:solidFill>
            </a:ln>
          </c:spPr>
          <c:marker>
            <c:symbol val="square"/>
            <c:size val="7"/>
            <c:spPr>
              <a:solidFill>
                <a:srgbClr val="C0504D"/>
              </a:solidFill>
              <a:ln>
                <a:solidFill>
                  <a:srgbClr val="FFFFFF"/>
                </a:solidFill>
              </a:ln>
            </c:spPr>
          </c:marker>
          <c:dLbls>
            <c:showLegendKey val="0"/>
            <c:showVal val="0"/>
            <c:showCatName val="0"/>
            <c:showSerName val="1"/>
            <c:showPercent val="0"/>
            <c:showBubbleSize val="0"/>
            <c:showLeaderLines val="0"/>
          </c:dLbls>
          <c:xVal>
            <c:numRef>
              <c:f>Graph!$C$12</c:f>
              <c:numCache>
                <c:formatCode>General</c:formatCode>
                <c:ptCount val="1"/>
                <c:pt idx="0">
                  <c:v>3.45</c:v>
                </c:pt>
              </c:numCache>
            </c:numRef>
          </c:xVal>
          <c:yVal>
            <c:numRef>
              <c:f>Graph!$D$12</c:f>
              <c:numCache>
                <c:formatCode>General</c:formatCode>
                <c:ptCount val="1"/>
                <c:pt idx="0">
                  <c:v>3.0</c:v>
                </c:pt>
              </c:numCache>
            </c:numRef>
          </c:yVal>
          <c:smooth val="0"/>
        </c:ser>
        <c:ser>
          <c:idx val="4"/>
          <c:order val="4"/>
          <c:tx>
            <c:strRef>
              <c:f>Graph!$B$13</c:f>
              <c:strCache>
                <c:ptCount val="1"/>
                <c:pt idx="0">
                  <c:v>Group Collaboration Room</c:v>
                </c:pt>
              </c:strCache>
            </c:strRef>
          </c:tx>
          <c:spPr>
            <a:ln w="28575">
              <a:solidFill>
                <a:srgbClr val="FFFFFF"/>
              </a:solidFill>
            </a:ln>
          </c:spPr>
          <c:marker>
            <c:symbol val="square"/>
            <c:size val="7"/>
            <c:spPr>
              <a:solidFill>
                <a:srgbClr val="C0504D"/>
              </a:solidFill>
              <a:ln>
                <a:solidFill>
                  <a:srgbClr val="FFFFFF"/>
                </a:solidFill>
              </a:ln>
            </c:spPr>
          </c:marker>
          <c:dLbls>
            <c:dLbl>
              <c:idx val="0"/>
              <c:layout>
                <c:manualLayout>
                  <c:x val="-0.0147368421052632"/>
                  <c:y val="-0.00258397932816537"/>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Graph!$C$13</c:f>
              <c:numCache>
                <c:formatCode>General</c:formatCode>
                <c:ptCount val="1"/>
                <c:pt idx="0">
                  <c:v>1.45</c:v>
                </c:pt>
              </c:numCache>
            </c:numRef>
          </c:xVal>
          <c:yVal>
            <c:numRef>
              <c:f>Graph!$D$13</c:f>
              <c:numCache>
                <c:formatCode>General</c:formatCode>
                <c:ptCount val="1"/>
                <c:pt idx="0">
                  <c:v>1.75</c:v>
                </c:pt>
              </c:numCache>
            </c:numRef>
          </c:yVal>
          <c:smooth val="0"/>
        </c:ser>
        <c:ser>
          <c:idx val="5"/>
          <c:order val="5"/>
          <c:tx>
            <c:strRef>
              <c:f>Graph!$B$14</c:f>
              <c:strCache>
                <c:ptCount val="1"/>
                <c:pt idx="0">
                  <c:v>General Computing Commons</c:v>
                </c:pt>
              </c:strCache>
            </c:strRef>
          </c:tx>
          <c:spPr>
            <a:ln w="28575">
              <a:solidFill>
                <a:srgbClr val="FFFFFF"/>
              </a:solidFill>
            </a:ln>
          </c:spPr>
          <c:marker>
            <c:symbol val="square"/>
            <c:size val="7"/>
            <c:spPr>
              <a:solidFill>
                <a:srgbClr val="C0504D"/>
              </a:solidFill>
              <a:ln>
                <a:solidFill>
                  <a:srgbClr val="FFFFFF"/>
                </a:solidFill>
              </a:ln>
            </c:spPr>
          </c:marker>
          <c:dLbls>
            <c:dLbl>
              <c:idx val="0"/>
              <c:layout>
                <c:manualLayout>
                  <c:x val="-0.0905263157894737"/>
                  <c:y val="0.0465116279069767"/>
                </c:manualLayout>
              </c:layout>
              <c:showLegendKey val="0"/>
              <c:showVal val="0"/>
              <c:showCatName val="0"/>
              <c:showSerName val="1"/>
              <c:showPercent val="0"/>
              <c:showBubbleSize val="0"/>
            </c:dLbl>
            <c:showLegendKey val="0"/>
            <c:showVal val="0"/>
            <c:showCatName val="0"/>
            <c:showSerName val="0"/>
            <c:showPercent val="0"/>
            <c:showBubbleSize val="0"/>
          </c:dLbls>
          <c:xVal>
            <c:numRef>
              <c:f>Graph!$C$14</c:f>
              <c:numCache>
                <c:formatCode>General</c:formatCode>
                <c:ptCount val="1"/>
                <c:pt idx="0">
                  <c:v>1.25</c:v>
                </c:pt>
              </c:numCache>
            </c:numRef>
          </c:xVal>
          <c:yVal>
            <c:numRef>
              <c:f>Graph!$D$14</c:f>
              <c:numCache>
                <c:formatCode>General</c:formatCode>
                <c:ptCount val="1"/>
                <c:pt idx="0">
                  <c:v>1.0</c:v>
                </c:pt>
              </c:numCache>
            </c:numRef>
          </c:yVal>
          <c:smooth val="0"/>
        </c:ser>
        <c:ser>
          <c:idx val="6"/>
          <c:order val="6"/>
          <c:tx>
            <c:strRef>
              <c:f>Graph!$B$15</c:f>
              <c:strCache>
                <c:ptCount val="1"/>
                <c:pt idx="0">
                  <c:v>Study Booths w/ Displays</c:v>
                </c:pt>
              </c:strCache>
            </c:strRef>
          </c:tx>
          <c:spPr>
            <a:ln w="28575">
              <a:solidFill>
                <a:srgbClr val="FFFFFF"/>
              </a:solidFill>
            </a:ln>
          </c:spPr>
          <c:marker>
            <c:symbol val="square"/>
            <c:size val="7"/>
            <c:spPr>
              <a:solidFill>
                <a:srgbClr val="C0504D"/>
              </a:solidFill>
              <a:ln>
                <a:solidFill>
                  <a:srgbClr val="FFFFFF"/>
                </a:solidFill>
              </a:ln>
            </c:spPr>
          </c:marker>
          <c:dLbls>
            <c:dLbl>
              <c:idx val="0"/>
              <c:layout>
                <c:manualLayout>
                  <c:x val="-0.0231578947368421"/>
                  <c:y val="0.00516795865633065"/>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Graph!$C$15</c:f>
              <c:numCache>
                <c:formatCode>General</c:formatCode>
                <c:ptCount val="1"/>
                <c:pt idx="0">
                  <c:v>1.0</c:v>
                </c:pt>
              </c:numCache>
            </c:numRef>
          </c:xVal>
          <c:yVal>
            <c:numRef>
              <c:f>Graph!$D$15</c:f>
              <c:numCache>
                <c:formatCode>General</c:formatCode>
                <c:ptCount val="1"/>
                <c:pt idx="0">
                  <c:v>1.5</c:v>
                </c:pt>
              </c:numCache>
            </c:numRef>
          </c:yVal>
          <c:smooth val="0"/>
        </c:ser>
        <c:ser>
          <c:idx val="7"/>
          <c:order val="7"/>
          <c:tx>
            <c:strRef>
              <c:f>Graph!$B$16</c:f>
              <c:strCache>
                <c:ptCount val="1"/>
                <c:pt idx="0">
                  <c:v>Smart Classroom</c:v>
                </c:pt>
              </c:strCache>
            </c:strRef>
          </c:tx>
          <c:spPr>
            <a:ln w="28575">
              <a:noFill/>
            </a:ln>
          </c:spPr>
          <c:marker>
            <c:symbol val="square"/>
            <c:size val="7"/>
            <c:spPr>
              <a:solidFill>
                <a:srgbClr val="C0504D"/>
              </a:solidFill>
            </c:spPr>
          </c:marker>
          <c:dLbls>
            <c:showLegendKey val="0"/>
            <c:showVal val="0"/>
            <c:showCatName val="0"/>
            <c:showSerName val="1"/>
            <c:showPercent val="0"/>
            <c:showBubbleSize val="0"/>
            <c:showLeaderLines val="0"/>
          </c:dLbls>
          <c:xVal>
            <c:numRef>
              <c:f>Graph!$C$16</c:f>
              <c:numCache>
                <c:formatCode>General</c:formatCode>
                <c:ptCount val="1"/>
                <c:pt idx="0">
                  <c:v>2.25</c:v>
                </c:pt>
              </c:numCache>
            </c:numRef>
          </c:xVal>
          <c:yVal>
            <c:numRef>
              <c:f>Graph!$D$16</c:f>
              <c:numCache>
                <c:formatCode>General</c:formatCode>
                <c:ptCount val="1"/>
                <c:pt idx="0">
                  <c:v>2.25</c:v>
                </c:pt>
              </c:numCache>
            </c:numRef>
          </c:yVal>
          <c:smooth val="0"/>
        </c:ser>
        <c:ser>
          <c:idx val="8"/>
          <c:order val="8"/>
          <c:tx>
            <c:strRef>
              <c:f>Graph!$B$17</c:f>
              <c:strCache>
                <c:ptCount val="1"/>
                <c:pt idx="0">
                  <c:v>Presentation Practice Room</c:v>
                </c:pt>
              </c:strCache>
            </c:strRef>
          </c:tx>
          <c:spPr>
            <a:ln w="28575">
              <a:solidFill>
                <a:srgbClr val="FFFFFF"/>
              </a:solidFill>
            </a:ln>
          </c:spPr>
          <c:marker>
            <c:symbol val="square"/>
            <c:size val="7"/>
            <c:spPr>
              <a:solidFill>
                <a:srgbClr val="C0504D"/>
              </a:solidFill>
              <a:ln>
                <a:solidFill>
                  <a:srgbClr val="FFFFFF"/>
                </a:solidFill>
              </a:ln>
            </c:spPr>
          </c:marker>
          <c:dLbls>
            <c:dLbl>
              <c:idx val="0"/>
              <c:layout>
                <c:manualLayout>
                  <c:x val="-0.219155108226534"/>
                  <c:y val="-0.00100213254593168"/>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Graph!$C$17</c:f>
              <c:numCache>
                <c:formatCode>General</c:formatCode>
                <c:ptCount val="1"/>
                <c:pt idx="0">
                  <c:v>2.0</c:v>
                </c:pt>
              </c:numCache>
            </c:numRef>
          </c:xVal>
          <c:yVal>
            <c:numRef>
              <c:f>Graph!$D$17</c:f>
              <c:numCache>
                <c:formatCode>General</c:formatCode>
                <c:ptCount val="1"/>
                <c:pt idx="0">
                  <c:v>2.5</c:v>
                </c:pt>
              </c:numCache>
            </c:numRef>
          </c:yVal>
          <c:smooth val="0"/>
        </c:ser>
        <c:ser>
          <c:idx val="9"/>
          <c:order val="9"/>
          <c:tx>
            <c:strRef>
              <c:f>Graph!$B$18</c:f>
              <c:strCache>
                <c:ptCount val="1"/>
                <c:pt idx="0">
                  <c:v>Connective Space w/ Kisoks</c:v>
                </c:pt>
              </c:strCache>
            </c:strRef>
          </c:tx>
          <c:spPr>
            <a:ln w="28575">
              <a:solidFill>
                <a:srgbClr val="FFFFFF"/>
              </a:solidFill>
            </a:ln>
          </c:spPr>
          <c:marker>
            <c:symbol val="square"/>
            <c:size val="7"/>
            <c:spPr>
              <a:solidFill>
                <a:srgbClr val="C0504D"/>
              </a:solidFill>
              <a:ln>
                <a:solidFill>
                  <a:srgbClr val="FFFFFF"/>
                </a:solidFill>
              </a:ln>
            </c:spPr>
          </c:marker>
          <c:dLbls>
            <c:dLbl>
              <c:idx val="0"/>
              <c:layout>
                <c:manualLayout>
                  <c:x val="-0.2"/>
                  <c:y val="0.020671834625323"/>
                </c:manualLayout>
              </c:layout>
              <c:tx>
                <c:rich>
                  <a:bodyPr/>
                  <a:lstStyle/>
                  <a:p>
                    <a:r>
                      <a:rPr lang="en-US"/>
                      <a:t>Connective Space w/    Kisoks</a:t>
                    </a:r>
                  </a:p>
                </c:rich>
              </c:tx>
              <c:showLegendKey val="0"/>
              <c:showVal val="0"/>
              <c:showCatName val="0"/>
              <c:showSerName val="1"/>
              <c:showPercent val="0"/>
              <c:showBubbleSize val="0"/>
            </c:dLbl>
            <c:showLegendKey val="0"/>
            <c:showVal val="0"/>
            <c:showCatName val="0"/>
            <c:showSerName val="1"/>
            <c:showPercent val="0"/>
            <c:showBubbleSize val="0"/>
            <c:showLeaderLines val="0"/>
          </c:dLbls>
          <c:xVal>
            <c:numRef>
              <c:f>Graph!$D$18</c:f>
              <c:numCache>
                <c:formatCode>General</c:formatCode>
                <c:ptCount val="1"/>
                <c:pt idx="0">
                  <c:v>1.0</c:v>
                </c:pt>
              </c:numCache>
            </c:numRef>
          </c:xVal>
          <c:yVal>
            <c:numRef>
              <c:f>Graph!$C$18</c:f>
              <c:numCache>
                <c:formatCode>General</c:formatCode>
                <c:ptCount val="1"/>
                <c:pt idx="0">
                  <c:v>1.15</c:v>
                </c:pt>
              </c:numCache>
            </c:numRef>
          </c:yVal>
          <c:smooth val="0"/>
        </c:ser>
        <c:ser>
          <c:idx val="10"/>
          <c:order val="10"/>
          <c:tx>
            <c:strRef>
              <c:f>Graph!$B$19</c:f>
              <c:strCache>
                <c:ptCount val="1"/>
                <c:pt idx="0">
                  <c:v>&lt;additional space&gt;</c:v>
                </c:pt>
              </c:strCache>
            </c:strRef>
          </c:tx>
          <c:xVal>
            <c:numRef>
              <c:f>Graph!$C$19</c:f>
              <c:numCache>
                <c:formatCode>General</c:formatCode>
                <c:ptCount val="1"/>
                <c:pt idx="0">
                  <c:v>0.0</c:v>
                </c:pt>
              </c:numCache>
            </c:numRef>
          </c:xVal>
          <c:yVal>
            <c:numRef>
              <c:f>Graph!$D$19</c:f>
              <c:numCache>
                <c:formatCode>General</c:formatCode>
                <c:ptCount val="1"/>
                <c:pt idx="0">
                  <c:v>0.0</c:v>
                </c:pt>
              </c:numCache>
            </c:numRef>
          </c:yVal>
          <c:smooth val="0"/>
        </c:ser>
        <c:ser>
          <c:idx val="11"/>
          <c:order val="11"/>
          <c:tx>
            <c:strRef>
              <c:f>Graph!$B$20</c:f>
              <c:strCache>
                <c:ptCount val="1"/>
                <c:pt idx="0">
                  <c:v>&lt;additional space&gt;</c:v>
                </c:pt>
              </c:strCache>
            </c:strRef>
          </c:tx>
          <c:xVal>
            <c:numRef>
              <c:f>Graph!$C$20</c:f>
              <c:numCache>
                <c:formatCode>General</c:formatCode>
                <c:ptCount val="1"/>
                <c:pt idx="0">
                  <c:v>0.0</c:v>
                </c:pt>
              </c:numCache>
            </c:numRef>
          </c:xVal>
          <c:yVal>
            <c:numRef>
              <c:f>Graph!$D$20</c:f>
              <c:numCache>
                <c:formatCode>General</c:formatCode>
                <c:ptCount val="1"/>
                <c:pt idx="0">
                  <c:v>0.0</c:v>
                </c:pt>
              </c:numCache>
            </c:numRef>
          </c:yVal>
          <c:smooth val="0"/>
        </c:ser>
        <c:ser>
          <c:idx val="12"/>
          <c:order val="12"/>
          <c:tx>
            <c:strRef>
              <c:f>Graph!$B$21</c:f>
              <c:strCache>
                <c:ptCount val="1"/>
                <c:pt idx="0">
                  <c:v>&lt;additional space&gt;</c:v>
                </c:pt>
              </c:strCache>
            </c:strRef>
          </c:tx>
          <c:xVal>
            <c:numRef>
              <c:f>Graph!$C$21</c:f>
              <c:numCache>
                <c:formatCode>General</c:formatCode>
                <c:ptCount val="1"/>
                <c:pt idx="0">
                  <c:v>0.0</c:v>
                </c:pt>
              </c:numCache>
            </c:numRef>
          </c:xVal>
          <c:yVal>
            <c:numRef>
              <c:f>Graph!$D$21</c:f>
              <c:numCache>
                <c:formatCode>General</c:formatCode>
                <c:ptCount val="1"/>
                <c:pt idx="0">
                  <c:v>0.0</c:v>
                </c:pt>
              </c:numCache>
            </c:numRef>
          </c:yVal>
          <c:smooth val="0"/>
        </c:ser>
        <c:ser>
          <c:idx val="13"/>
          <c:order val="13"/>
          <c:tx>
            <c:strRef>
              <c:f>Graph!$B$22</c:f>
              <c:strCache>
                <c:ptCount val="1"/>
                <c:pt idx="0">
                  <c:v>&lt;additional space&gt;</c:v>
                </c:pt>
              </c:strCache>
            </c:strRef>
          </c:tx>
          <c:xVal>
            <c:numRef>
              <c:f>Graph!$C$22</c:f>
              <c:numCache>
                <c:formatCode>General</c:formatCode>
                <c:ptCount val="1"/>
                <c:pt idx="0">
                  <c:v>0.0</c:v>
                </c:pt>
              </c:numCache>
            </c:numRef>
          </c:xVal>
          <c:yVal>
            <c:numRef>
              <c:f>Graph!$D$22</c:f>
              <c:numCache>
                <c:formatCode>General</c:formatCode>
                <c:ptCount val="1"/>
                <c:pt idx="0">
                  <c:v>0.0</c:v>
                </c:pt>
              </c:numCache>
            </c:numRef>
          </c:yVal>
          <c:smooth val="0"/>
        </c:ser>
        <c:ser>
          <c:idx val="14"/>
          <c:order val="14"/>
          <c:tx>
            <c:strRef>
              <c:f>Graph!$B$23</c:f>
              <c:strCache>
                <c:ptCount val="1"/>
                <c:pt idx="0">
                  <c:v>&lt;additional space&gt;</c:v>
                </c:pt>
              </c:strCache>
            </c:strRef>
          </c:tx>
          <c:xVal>
            <c:numRef>
              <c:f>Graph!$C$23</c:f>
              <c:numCache>
                <c:formatCode>General</c:formatCode>
                <c:ptCount val="1"/>
                <c:pt idx="0">
                  <c:v>0.0</c:v>
                </c:pt>
              </c:numCache>
            </c:numRef>
          </c:xVal>
          <c:yVal>
            <c:numRef>
              <c:f>Graph!$D$23</c:f>
              <c:numCache>
                <c:formatCode>General</c:formatCode>
                <c:ptCount val="1"/>
                <c:pt idx="0">
                  <c:v>0.0</c:v>
                </c:pt>
              </c:numCache>
            </c:numRef>
          </c:yVal>
          <c:smooth val="0"/>
        </c:ser>
        <c:dLbls>
          <c:showLegendKey val="0"/>
          <c:showVal val="0"/>
          <c:showCatName val="0"/>
          <c:showSerName val="0"/>
          <c:showPercent val="0"/>
          <c:showBubbleSize val="0"/>
        </c:dLbls>
        <c:axId val="2134250440"/>
        <c:axId val="2134256200"/>
      </c:scatterChart>
      <c:valAx>
        <c:axId val="2134250440"/>
        <c:scaling>
          <c:orientation val="minMax"/>
        </c:scaling>
        <c:delete val="0"/>
        <c:axPos val="b"/>
        <c:title>
          <c:tx>
            <c:rich>
              <a:bodyPr/>
              <a:lstStyle/>
              <a:p>
                <a:pPr>
                  <a:defRPr sz="1200"/>
                </a:pPr>
                <a:r>
                  <a:rPr lang="en-US" sz="1200"/>
                  <a:t>Sustainablity</a:t>
                </a:r>
                <a:r>
                  <a:rPr lang="en-US" sz="1200" baseline="0"/>
                  <a:t> (5 = Low)</a:t>
                </a:r>
                <a:endParaRPr lang="en-US" sz="1200"/>
              </a:p>
            </c:rich>
          </c:tx>
          <c:layout>
            <c:manualLayout>
              <c:xMode val="edge"/>
              <c:yMode val="edge"/>
              <c:x val="0.376524725727276"/>
              <c:y val="0.948085137795276"/>
            </c:manualLayout>
          </c:layout>
          <c:overlay val="0"/>
        </c:title>
        <c:numFmt formatCode="General" sourceLinked="1"/>
        <c:majorTickMark val="out"/>
        <c:minorTickMark val="none"/>
        <c:tickLblPos val="nextTo"/>
        <c:crossAx val="2134256200"/>
        <c:crosses val="autoZero"/>
        <c:crossBetween val="midCat"/>
      </c:valAx>
      <c:valAx>
        <c:axId val="2134256200"/>
        <c:scaling>
          <c:orientation val="minMax"/>
        </c:scaling>
        <c:delete val="0"/>
        <c:axPos val="l"/>
        <c:title>
          <c:tx>
            <c:rich>
              <a:bodyPr rot="-5400000" vert="horz"/>
              <a:lstStyle/>
              <a:p>
                <a:pPr>
                  <a:defRPr/>
                </a:pPr>
                <a:r>
                  <a:rPr lang="en-US" sz="1200" b="1"/>
                  <a:t>Cost (5</a:t>
                </a:r>
                <a:r>
                  <a:rPr lang="en-US" sz="1200" b="1" baseline="0"/>
                  <a:t> = High)</a:t>
                </a:r>
                <a:endParaRPr lang="en-US" sz="1200" b="1"/>
              </a:p>
            </c:rich>
          </c:tx>
          <c:layout/>
          <c:overlay val="0"/>
        </c:title>
        <c:numFmt formatCode="General" sourceLinked="1"/>
        <c:majorTickMark val="out"/>
        <c:minorTickMark val="none"/>
        <c:tickLblPos val="nextTo"/>
        <c:crossAx val="2134250440"/>
        <c:crosses val="autoZero"/>
        <c:crossBetween val="midCat"/>
      </c:valAx>
    </c:plotArea>
    <c:plotVisOnly val="1"/>
    <c:dispBlanksAs val="gap"/>
    <c:showDLblsOverMax val="0"/>
  </c:chart>
  <c:printSettings>
    <c:headerFooter/>
    <c:pageMargins b="1.0" l="0.75" r="0.75" t="1.0" header="0.5" footer="0.5"/>
    <c:pageSetup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368300</xdr:colOff>
      <xdr:row>5</xdr:row>
      <xdr:rowOff>177800</xdr:rowOff>
    </xdr:from>
    <xdr:to>
      <xdr:col>12</xdr:col>
      <xdr:colOff>203200</xdr:colOff>
      <xdr:row>22</xdr:row>
      <xdr:rowOff>304800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546100</xdr:colOff>
      <xdr:row>6</xdr:row>
      <xdr:rowOff>393700</xdr:rowOff>
    </xdr:from>
    <xdr:to>
      <xdr:col>11</xdr:col>
      <xdr:colOff>785184</xdr:colOff>
      <xdr:row>21</xdr:row>
      <xdr:rowOff>122685</xdr:rowOff>
    </xdr:to>
    <xdr:cxnSp macro="">
      <xdr:nvCxnSpPr>
        <xdr:cNvPr id="4" name="Straight Arrow Connector 3"/>
        <xdr:cNvCxnSpPr>
          <a:cxnSpLocks noChangeAspect="1"/>
        </xdr:cNvCxnSpPr>
      </xdr:nvCxnSpPr>
      <xdr:spPr>
        <a:xfrm flipV="1">
          <a:off x="5867400" y="1739900"/>
          <a:ext cx="5420684" cy="5189985"/>
        </a:xfrm>
        <a:prstGeom prst="straightConnector1">
          <a:avLst/>
        </a:prstGeom>
        <a:ln w="12700" cmpd="sng">
          <a:solidFill>
            <a:srgbClr val="008000"/>
          </a:solidFill>
          <a:prstDash val="lgDash"/>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317500</xdr:colOff>
      <xdr:row>9</xdr:row>
      <xdr:rowOff>254002</xdr:rowOff>
    </xdr:from>
    <xdr:to>
      <xdr:col>10</xdr:col>
      <xdr:colOff>749300</xdr:colOff>
      <xdr:row>10</xdr:row>
      <xdr:rowOff>241302</xdr:rowOff>
    </xdr:to>
    <xdr:sp macro="" textlink="">
      <xdr:nvSpPr>
        <xdr:cNvPr id="10" name="TextBox 9"/>
        <xdr:cNvSpPr txBox="1"/>
      </xdr:nvSpPr>
      <xdr:spPr>
        <a:xfrm rot="18900000">
          <a:off x="8229600" y="3251202"/>
          <a:ext cx="2159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008000"/>
              </a:solidFill>
            </a:rPr>
            <a:t>Balanced Portfolio</a:t>
          </a:r>
          <a:endParaRPr lang="en-US" sz="1400">
            <a:solidFill>
              <a:srgbClr val="008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topLeftCell="A6" workbookViewId="0">
      <selection activeCell="B2" sqref="B2"/>
    </sheetView>
  </sheetViews>
  <sheetFormatPr baseColWidth="10" defaultColWidth="10.83203125" defaultRowHeight="15" x14ac:dyDescent="0"/>
  <cols>
    <col min="1" max="1" width="1" style="31" customWidth="1"/>
    <col min="2" max="2" width="7" style="31" customWidth="1"/>
    <col min="3" max="3" width="16.83203125" style="31" customWidth="1"/>
    <col min="4" max="14" width="10.33203125" style="31" customWidth="1"/>
    <col min="15" max="15" width="13.33203125" style="31" customWidth="1"/>
    <col min="16" max="16" width="10.83203125" style="31" customWidth="1"/>
    <col min="17" max="16384" width="10.83203125" style="31"/>
  </cols>
  <sheetData>
    <row r="1" spans="1:15" ht="5" customHeight="1">
      <c r="A1" s="30"/>
      <c r="B1" s="30"/>
      <c r="C1" s="30"/>
      <c r="D1" s="30"/>
      <c r="E1" s="30"/>
      <c r="F1" s="30"/>
      <c r="G1" s="30"/>
      <c r="H1" s="30"/>
      <c r="I1" s="30"/>
      <c r="J1" s="30"/>
      <c r="K1" s="30"/>
      <c r="L1" s="30"/>
      <c r="M1" s="30"/>
      <c r="N1" s="30"/>
      <c r="O1" s="30"/>
    </row>
    <row r="2" spans="1:15" ht="67" customHeight="1">
      <c r="A2" s="30"/>
      <c r="B2" s="30"/>
      <c r="C2" s="92" t="s">
        <v>57</v>
      </c>
      <c r="D2" s="92"/>
      <c r="E2" s="92"/>
      <c r="F2" s="92"/>
      <c r="G2" s="92"/>
      <c r="H2" s="92"/>
      <c r="I2" s="92"/>
      <c r="J2" s="92"/>
      <c r="K2" s="92"/>
      <c r="L2" s="92"/>
      <c r="M2" s="92"/>
      <c r="N2" s="92"/>
      <c r="O2" s="30"/>
    </row>
    <row r="3" spans="1:15" ht="7" customHeight="1">
      <c r="A3" s="30"/>
      <c r="B3" s="30"/>
      <c r="C3" s="32"/>
      <c r="D3" s="32"/>
      <c r="E3" s="32"/>
      <c r="F3" s="32"/>
      <c r="G3" s="32"/>
      <c r="H3" s="32"/>
      <c r="I3" s="32"/>
      <c r="J3" s="32"/>
      <c r="K3" s="32"/>
      <c r="L3" s="32"/>
      <c r="M3" s="32"/>
      <c r="N3" s="32"/>
      <c r="O3" s="30"/>
    </row>
    <row r="4" spans="1:15" ht="72" customHeight="1">
      <c r="A4" s="30"/>
      <c r="B4" s="30"/>
      <c r="C4" s="33" t="s">
        <v>54</v>
      </c>
      <c r="D4" s="93" t="s">
        <v>66</v>
      </c>
      <c r="E4" s="93"/>
      <c r="F4" s="93"/>
      <c r="G4" s="93"/>
      <c r="H4" s="93"/>
      <c r="I4" s="93"/>
      <c r="J4" s="93"/>
      <c r="K4" s="93"/>
      <c r="L4" s="93"/>
      <c r="M4" s="93"/>
      <c r="N4" s="93"/>
      <c r="O4" s="30"/>
    </row>
    <row r="5" spans="1:15" ht="54" customHeight="1">
      <c r="A5" s="30"/>
      <c r="B5" s="30"/>
      <c r="C5" s="30"/>
      <c r="D5" s="93" t="s">
        <v>58</v>
      </c>
      <c r="E5" s="93"/>
      <c r="F5" s="93"/>
      <c r="G5" s="93"/>
      <c r="H5" s="93"/>
      <c r="I5" s="93"/>
      <c r="J5" s="93"/>
      <c r="K5" s="93"/>
      <c r="L5" s="93"/>
      <c r="M5" s="93"/>
      <c r="N5" s="93"/>
      <c r="O5" s="30"/>
    </row>
    <row r="6" spans="1:15" ht="25" customHeight="1">
      <c r="A6" s="30"/>
      <c r="B6" s="30"/>
      <c r="C6" s="30"/>
      <c r="D6" s="30"/>
      <c r="E6" s="30"/>
      <c r="F6" s="30"/>
      <c r="G6" s="30"/>
      <c r="H6" s="30"/>
      <c r="I6" s="30"/>
      <c r="J6" s="30"/>
      <c r="K6" s="30"/>
      <c r="L6" s="30"/>
      <c r="M6" s="30"/>
      <c r="N6" s="30"/>
      <c r="O6" s="30"/>
    </row>
    <row r="7" spans="1:15" ht="214" customHeight="1">
      <c r="A7" s="30"/>
      <c r="B7" s="30"/>
      <c r="C7" s="46" t="s">
        <v>55</v>
      </c>
      <c r="D7" s="94" t="s">
        <v>67</v>
      </c>
      <c r="E7" s="94"/>
      <c r="F7" s="94"/>
      <c r="G7" s="94"/>
      <c r="H7" s="94"/>
      <c r="I7" s="94"/>
      <c r="J7" s="94"/>
      <c r="K7" s="94"/>
      <c r="L7" s="94"/>
      <c r="M7" s="94"/>
      <c r="N7" s="94"/>
      <c r="O7" s="30"/>
    </row>
    <row r="8" spans="1:15" ht="26" customHeight="1">
      <c r="A8" s="30"/>
      <c r="B8" s="30"/>
      <c r="C8" s="46"/>
      <c r="D8" s="49"/>
      <c r="E8" s="49"/>
      <c r="F8" s="49"/>
      <c r="G8" s="49"/>
      <c r="H8" s="49"/>
      <c r="I8" s="49"/>
      <c r="J8" s="49"/>
      <c r="K8" s="49"/>
      <c r="L8" s="49"/>
      <c r="M8" s="49"/>
      <c r="N8" s="49"/>
      <c r="O8" s="30"/>
    </row>
    <row r="9" spans="1:15" ht="26" customHeight="1">
      <c r="A9" s="30"/>
      <c r="B9" s="30"/>
      <c r="C9" s="91" t="s">
        <v>68</v>
      </c>
      <c r="D9" s="34" t="s">
        <v>56</v>
      </c>
      <c r="E9" s="34"/>
      <c r="F9" s="34"/>
      <c r="G9" s="34"/>
      <c r="H9" s="34"/>
      <c r="I9" s="34"/>
      <c r="J9" s="48"/>
      <c r="K9" s="48"/>
      <c r="L9" s="48"/>
      <c r="M9" s="48"/>
      <c r="N9" s="48"/>
      <c r="O9" s="30"/>
    </row>
    <row r="10" spans="1:15" ht="12" customHeight="1">
      <c r="A10" s="30"/>
      <c r="B10" s="30"/>
      <c r="C10" s="91"/>
      <c r="D10" s="48"/>
      <c r="E10" s="48"/>
      <c r="F10" s="48"/>
      <c r="G10" s="48"/>
      <c r="H10" s="48"/>
      <c r="I10" s="48"/>
      <c r="J10" s="48"/>
      <c r="K10" s="48"/>
      <c r="L10" s="48"/>
      <c r="M10" s="48"/>
      <c r="N10" s="48"/>
      <c r="O10" s="30"/>
    </row>
    <row r="11" spans="1:15" s="36" customFormat="1" ht="24" customHeight="1">
      <c r="A11" s="35"/>
      <c r="B11" s="35"/>
      <c r="C11" s="91"/>
      <c r="D11" s="95" t="s">
        <v>69</v>
      </c>
      <c r="E11" s="95"/>
      <c r="F11" s="95"/>
      <c r="G11" s="95"/>
      <c r="H11" s="95"/>
      <c r="I11" s="95"/>
      <c r="J11" s="95"/>
      <c r="K11" s="95"/>
      <c r="L11" s="95"/>
      <c r="M11" s="95"/>
      <c r="N11" s="95"/>
      <c r="O11" s="35"/>
    </row>
    <row r="12" spans="1:15" s="36" customFormat="1" ht="12" customHeight="1">
      <c r="A12" s="35"/>
      <c r="B12" s="35"/>
      <c r="C12" s="91"/>
      <c r="D12" s="47"/>
      <c r="E12" s="47"/>
      <c r="F12" s="47"/>
      <c r="G12" s="47"/>
      <c r="H12" s="47"/>
      <c r="I12" s="47"/>
      <c r="J12" s="47"/>
      <c r="K12" s="47"/>
      <c r="L12" s="47"/>
      <c r="M12" s="47"/>
      <c r="N12" s="47"/>
      <c r="O12" s="35"/>
    </row>
    <row r="13" spans="1:15" s="36" customFormat="1" ht="24" customHeight="1">
      <c r="A13" s="35"/>
      <c r="B13" s="35"/>
      <c r="C13" s="91"/>
      <c r="D13" s="87" t="s">
        <v>70</v>
      </c>
      <c r="E13" s="87"/>
      <c r="F13" s="87"/>
      <c r="G13" s="87"/>
      <c r="H13" s="87"/>
      <c r="I13" s="87"/>
      <c r="J13" s="87"/>
      <c r="K13" s="87"/>
      <c r="L13" s="87"/>
      <c r="M13" s="87"/>
      <c r="N13" s="87"/>
      <c r="O13" s="35"/>
    </row>
    <row r="14" spans="1:15" s="36" customFormat="1" ht="12" customHeight="1">
      <c r="A14" s="35"/>
      <c r="B14" s="35"/>
      <c r="C14" s="91"/>
      <c r="D14" s="47"/>
      <c r="E14" s="47"/>
      <c r="F14" s="47"/>
      <c r="G14" s="47"/>
      <c r="H14" s="47"/>
      <c r="I14" s="47"/>
      <c r="J14" s="47"/>
      <c r="K14" s="47"/>
      <c r="L14" s="47"/>
      <c r="M14" s="47"/>
      <c r="N14" s="47"/>
      <c r="O14" s="35"/>
    </row>
    <row r="15" spans="1:15" s="50" customFormat="1" ht="24" customHeight="1">
      <c r="A15" s="24"/>
      <c r="B15" s="24"/>
      <c r="C15" s="91"/>
      <c r="D15" s="88" t="s">
        <v>71</v>
      </c>
      <c r="E15" s="89"/>
      <c r="F15" s="89"/>
      <c r="G15" s="89"/>
      <c r="H15" s="89"/>
      <c r="I15" s="89"/>
      <c r="J15" s="89"/>
      <c r="K15" s="89"/>
      <c r="L15" s="89"/>
      <c r="M15" s="89"/>
      <c r="N15" s="90"/>
      <c r="O15" s="24"/>
    </row>
    <row r="16" spans="1:15">
      <c r="A16" s="30"/>
      <c r="B16" s="30"/>
      <c r="C16" s="30"/>
      <c r="D16" s="30"/>
      <c r="E16" s="30"/>
      <c r="F16" s="30"/>
      <c r="G16" s="30"/>
      <c r="H16" s="30"/>
      <c r="I16" s="30"/>
      <c r="J16" s="30"/>
      <c r="K16" s="30"/>
      <c r="L16" s="30"/>
      <c r="M16" s="30"/>
      <c r="N16" s="30"/>
      <c r="O16" s="30"/>
    </row>
    <row r="17" spans="1:15">
      <c r="A17" s="30"/>
      <c r="B17" s="30"/>
      <c r="C17" s="30"/>
      <c r="D17" s="30"/>
      <c r="E17" s="30"/>
      <c r="F17" s="30"/>
      <c r="G17" s="30"/>
      <c r="H17" s="30"/>
      <c r="I17" s="30"/>
      <c r="J17" s="30"/>
      <c r="K17" s="30"/>
      <c r="L17" s="30"/>
      <c r="M17" s="30"/>
      <c r="N17" s="30"/>
      <c r="O17" s="30"/>
    </row>
    <row r="18" spans="1:15">
      <c r="A18" s="30"/>
      <c r="B18" s="30"/>
      <c r="C18" s="30"/>
      <c r="D18" s="30"/>
      <c r="E18" s="30"/>
      <c r="F18" s="30"/>
      <c r="G18" s="30"/>
      <c r="H18" s="30"/>
      <c r="I18" s="30"/>
      <c r="J18" s="30"/>
      <c r="K18" s="30"/>
      <c r="L18" s="30"/>
      <c r="M18" s="30"/>
      <c r="N18" s="30"/>
      <c r="O18" s="30"/>
    </row>
  </sheetData>
  <sheetProtection selectLockedCells="1" selectUnlockedCells="1"/>
  <mergeCells count="8">
    <mergeCell ref="D13:N13"/>
    <mergeCell ref="D15:N15"/>
    <mergeCell ref="C9:C15"/>
    <mergeCell ref="C2:N2"/>
    <mergeCell ref="D4:N4"/>
    <mergeCell ref="D5:N5"/>
    <mergeCell ref="D7:N7"/>
    <mergeCell ref="D11:N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N107"/>
  <sheetViews>
    <sheetView topLeftCell="A35" workbookViewId="0">
      <selection activeCell="H39" sqref="H39"/>
    </sheetView>
  </sheetViews>
  <sheetFormatPr baseColWidth="10" defaultColWidth="11" defaultRowHeight="15" x14ac:dyDescent="0"/>
  <cols>
    <col min="1" max="1" width="28.83203125" customWidth="1"/>
    <col min="2" max="6" width="18.83203125" style="3" customWidth="1"/>
    <col min="7" max="7" width="1.5" style="3" customWidth="1"/>
    <col min="8" max="11" width="18.83203125" style="3" customWidth="1"/>
    <col min="12" max="12" width="11" style="8"/>
    <col min="13" max="222" width="11" style="52"/>
  </cols>
  <sheetData>
    <row r="1" spans="1:222" ht="18">
      <c r="A1" s="108" t="s">
        <v>20</v>
      </c>
      <c r="B1" s="108"/>
      <c r="C1" s="108"/>
      <c r="D1" s="108"/>
      <c r="E1" s="108"/>
      <c r="F1" s="108"/>
      <c r="G1" s="108"/>
      <c r="H1" s="108"/>
      <c r="I1" s="108"/>
      <c r="J1" s="108"/>
      <c r="K1" s="108"/>
    </row>
    <row r="2" spans="1:222" ht="18">
      <c r="A2" s="60" t="s">
        <v>30</v>
      </c>
      <c r="B2" s="60"/>
      <c r="C2" s="60"/>
      <c r="D2" s="60"/>
      <c r="E2" s="60"/>
      <c r="F2" s="60"/>
      <c r="G2" s="60"/>
      <c r="H2" s="60"/>
      <c r="J2" s="100" t="s">
        <v>72</v>
      </c>
      <c r="K2" s="101"/>
    </row>
    <row r="3" spans="1:222">
      <c r="A3" s="14"/>
      <c r="B3" s="14"/>
      <c r="C3" s="14"/>
      <c r="D3" s="23"/>
      <c r="E3" s="14"/>
      <c r="F3" s="14"/>
      <c r="G3" s="14"/>
      <c r="H3" s="14"/>
      <c r="I3" s="14"/>
      <c r="J3" s="14"/>
      <c r="K3" s="14"/>
    </row>
    <row r="4" spans="1:222" s="22" customFormat="1" ht="46" customHeight="1">
      <c r="A4" s="109" t="s">
        <v>50</v>
      </c>
      <c r="B4" s="109"/>
      <c r="C4" s="109"/>
      <c r="D4" s="109"/>
      <c r="E4" s="109"/>
      <c r="F4" s="109"/>
      <c r="G4" s="109"/>
      <c r="H4" s="109"/>
      <c r="I4" s="109"/>
      <c r="J4" s="109"/>
      <c r="K4" s="109"/>
      <c r="L4" s="21"/>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row>
    <row r="5" spans="1:222" s="22" customFormat="1" ht="11" customHeight="1">
      <c r="A5" s="2"/>
      <c r="B5" s="2"/>
      <c r="C5" s="2"/>
      <c r="D5" s="2"/>
      <c r="E5" s="2"/>
      <c r="F5" s="2"/>
      <c r="G5" s="2"/>
      <c r="H5" s="2"/>
      <c r="I5" s="2"/>
      <c r="J5" s="2"/>
      <c r="K5" s="2"/>
      <c r="L5" s="21"/>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row>
    <row r="6" spans="1:222" ht="20">
      <c r="A6" s="110" t="s">
        <v>61</v>
      </c>
      <c r="B6" s="110"/>
      <c r="C6" s="110"/>
      <c r="D6" s="110"/>
      <c r="E6" s="110"/>
      <c r="F6" s="110"/>
      <c r="G6" s="110"/>
      <c r="H6" s="110"/>
      <c r="I6" s="110"/>
      <c r="J6" s="110"/>
      <c r="K6" s="110"/>
    </row>
    <row r="7" spans="1:222" s="4" customFormat="1" ht="34" customHeight="1">
      <c r="A7" s="16"/>
      <c r="B7" s="111" t="s">
        <v>18</v>
      </c>
      <c r="C7" s="112"/>
      <c r="D7" s="112"/>
      <c r="E7" s="112"/>
      <c r="F7" s="113"/>
      <c r="G7" s="37"/>
      <c r="H7" s="114" t="s">
        <v>17</v>
      </c>
      <c r="I7" s="115"/>
      <c r="J7" s="115"/>
      <c r="K7" s="116"/>
      <c r="L7" s="17"/>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row>
    <row r="8" spans="1:222" s="5" customFormat="1" ht="41" customHeight="1">
      <c r="A8" s="6"/>
      <c r="B8" s="66" t="s">
        <v>19</v>
      </c>
      <c r="C8" s="67" t="s">
        <v>28</v>
      </c>
      <c r="D8" s="67" t="s">
        <v>4</v>
      </c>
      <c r="E8" s="67" t="s">
        <v>29</v>
      </c>
      <c r="F8" s="62" t="s">
        <v>10</v>
      </c>
      <c r="G8" s="38"/>
      <c r="H8" s="68" t="s">
        <v>24</v>
      </c>
      <c r="I8" s="68" t="s">
        <v>25</v>
      </c>
      <c r="J8" s="68" t="s">
        <v>26</v>
      </c>
      <c r="K8" s="69" t="s">
        <v>10</v>
      </c>
      <c r="L8" s="9"/>
      <c r="M8" s="55"/>
      <c r="N8" s="55"/>
      <c r="O8" s="55"/>
      <c r="P8" s="56"/>
      <c r="Q8" s="56"/>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row>
    <row r="9" spans="1:222" s="4" customFormat="1" ht="20" customHeight="1">
      <c r="A9" s="41" t="s">
        <v>15</v>
      </c>
      <c r="B9" s="42">
        <v>1</v>
      </c>
      <c r="C9" s="42">
        <v>2</v>
      </c>
      <c r="D9" s="42">
        <v>2</v>
      </c>
      <c r="E9" s="42">
        <v>3</v>
      </c>
      <c r="F9" s="62">
        <f t="shared" ref="F9:F23" si="0">SUMPRODUCT(B9:E9,B$24:E$24)</f>
        <v>2.1</v>
      </c>
      <c r="G9" s="39"/>
      <c r="H9" s="42">
        <v>1</v>
      </c>
      <c r="I9" s="42">
        <v>3</v>
      </c>
      <c r="J9" s="42">
        <v>3</v>
      </c>
      <c r="K9" s="69">
        <f t="shared" ref="K9:K18" si="1">SUMPRODUCT(H9:J9,H$24:J$24)</f>
        <v>2.5</v>
      </c>
      <c r="L9" s="17"/>
      <c r="M9" s="54"/>
      <c r="N9" s="54"/>
      <c r="O9" s="54"/>
      <c r="P9" s="57"/>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row>
    <row r="10" spans="1:222" s="4" customFormat="1" ht="20" customHeight="1">
      <c r="A10" s="41" t="s">
        <v>16</v>
      </c>
      <c r="B10" s="42">
        <v>3</v>
      </c>
      <c r="C10" s="42">
        <v>3</v>
      </c>
      <c r="D10" s="42">
        <v>5</v>
      </c>
      <c r="E10" s="42">
        <v>5</v>
      </c>
      <c r="F10" s="62">
        <f t="shared" si="0"/>
        <v>4.3</v>
      </c>
      <c r="G10" s="39"/>
      <c r="H10" s="42">
        <v>5</v>
      </c>
      <c r="I10" s="42">
        <v>4</v>
      </c>
      <c r="J10" s="42">
        <v>5</v>
      </c>
      <c r="K10" s="69">
        <f t="shared" si="1"/>
        <v>4.75</v>
      </c>
      <c r="L10" s="17"/>
      <c r="M10" s="54"/>
      <c r="N10" s="54"/>
      <c r="O10" s="54"/>
      <c r="P10" s="57"/>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row>
    <row r="11" spans="1:222" s="4" customFormat="1" ht="20" customHeight="1">
      <c r="A11" s="41" t="s">
        <v>8</v>
      </c>
      <c r="B11" s="42">
        <v>3</v>
      </c>
      <c r="C11" s="42">
        <v>5</v>
      </c>
      <c r="D11" s="42">
        <v>3</v>
      </c>
      <c r="E11" s="43">
        <v>5</v>
      </c>
      <c r="F11" s="62">
        <f t="shared" si="0"/>
        <v>3.9000000000000004</v>
      </c>
      <c r="G11" s="39"/>
      <c r="H11" s="42">
        <v>5</v>
      </c>
      <c r="I11" s="42">
        <v>4</v>
      </c>
      <c r="J11" s="43">
        <v>4</v>
      </c>
      <c r="K11" s="69">
        <f t="shared" si="1"/>
        <v>4.25</v>
      </c>
      <c r="L11" s="17"/>
      <c r="M11" s="54"/>
      <c r="N11" s="54"/>
      <c r="O11" s="54"/>
      <c r="P11" s="57"/>
      <c r="Q11" s="58"/>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row>
    <row r="12" spans="1:222" s="4" customFormat="1" ht="20" customHeight="1">
      <c r="A12" s="44" t="s">
        <v>9</v>
      </c>
      <c r="B12" s="42">
        <v>2</v>
      </c>
      <c r="C12" s="42">
        <v>4</v>
      </c>
      <c r="D12" s="42">
        <v>4</v>
      </c>
      <c r="E12" s="42">
        <v>3</v>
      </c>
      <c r="F12" s="62">
        <f t="shared" si="0"/>
        <v>3.45</v>
      </c>
      <c r="G12" s="39"/>
      <c r="H12" s="42">
        <v>3</v>
      </c>
      <c r="I12" s="42">
        <v>3</v>
      </c>
      <c r="J12" s="42">
        <v>3</v>
      </c>
      <c r="K12" s="69">
        <f t="shared" si="1"/>
        <v>3</v>
      </c>
      <c r="L12" s="17"/>
      <c r="M12" s="54"/>
      <c r="N12" s="54"/>
      <c r="O12" s="54"/>
      <c r="P12" s="57"/>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row>
    <row r="13" spans="1:222" s="4" customFormat="1" ht="20" customHeight="1">
      <c r="A13" s="41" t="s">
        <v>2</v>
      </c>
      <c r="B13" s="42">
        <v>1</v>
      </c>
      <c r="C13" s="42">
        <v>2</v>
      </c>
      <c r="D13" s="42">
        <v>1</v>
      </c>
      <c r="E13" s="42">
        <v>2</v>
      </c>
      <c r="F13" s="62">
        <f t="shared" si="0"/>
        <v>1.4500000000000002</v>
      </c>
      <c r="G13" s="39"/>
      <c r="H13" s="42">
        <v>2</v>
      </c>
      <c r="I13" s="42">
        <v>1</v>
      </c>
      <c r="J13" s="42">
        <v>2</v>
      </c>
      <c r="K13" s="69">
        <f t="shared" si="1"/>
        <v>1.75</v>
      </c>
      <c r="L13" s="17"/>
      <c r="M13" s="54"/>
      <c r="N13" s="54"/>
      <c r="O13" s="54"/>
      <c r="P13" s="59"/>
      <c r="Q13" s="59"/>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row>
    <row r="14" spans="1:222" s="4" customFormat="1" ht="20" customHeight="1">
      <c r="A14" s="41" t="s">
        <v>13</v>
      </c>
      <c r="B14" s="42">
        <v>1</v>
      </c>
      <c r="C14" s="42">
        <v>1</v>
      </c>
      <c r="D14" s="42">
        <v>1</v>
      </c>
      <c r="E14" s="42">
        <v>2</v>
      </c>
      <c r="F14" s="62">
        <f t="shared" si="0"/>
        <v>1.25</v>
      </c>
      <c r="G14" s="39"/>
      <c r="H14" s="42">
        <v>1</v>
      </c>
      <c r="I14" s="42">
        <v>1</v>
      </c>
      <c r="J14" s="42">
        <v>1</v>
      </c>
      <c r="K14" s="69">
        <f t="shared" si="1"/>
        <v>1</v>
      </c>
      <c r="L14" s="17"/>
      <c r="M14" s="54"/>
      <c r="N14" s="54"/>
      <c r="O14" s="54"/>
      <c r="P14" s="57"/>
      <c r="Q14" s="58"/>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row>
    <row r="15" spans="1:222" s="4" customFormat="1" ht="20" customHeight="1">
      <c r="A15" s="45" t="s">
        <v>11</v>
      </c>
      <c r="B15" s="42">
        <v>1</v>
      </c>
      <c r="C15" s="42">
        <v>1</v>
      </c>
      <c r="D15" s="42">
        <v>1</v>
      </c>
      <c r="E15" s="42">
        <v>1</v>
      </c>
      <c r="F15" s="62">
        <f t="shared" si="0"/>
        <v>1</v>
      </c>
      <c r="G15" s="39"/>
      <c r="H15" s="42">
        <v>1</v>
      </c>
      <c r="I15" s="42">
        <v>1</v>
      </c>
      <c r="J15" s="42">
        <v>2</v>
      </c>
      <c r="K15" s="69">
        <f t="shared" si="1"/>
        <v>1.5</v>
      </c>
      <c r="L15" s="17"/>
      <c r="M15" s="54"/>
      <c r="N15" s="54"/>
      <c r="O15" s="54"/>
      <c r="P15" s="57"/>
      <c r="Q15" s="58"/>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row>
    <row r="16" spans="1:222" s="4" customFormat="1" ht="20" customHeight="1">
      <c r="A16" s="41" t="s">
        <v>12</v>
      </c>
      <c r="B16" s="42">
        <v>3</v>
      </c>
      <c r="C16" s="42">
        <v>2</v>
      </c>
      <c r="D16" s="42">
        <v>1</v>
      </c>
      <c r="E16" s="42">
        <v>4</v>
      </c>
      <c r="F16" s="62">
        <f t="shared" si="0"/>
        <v>2.25</v>
      </c>
      <c r="G16" s="39"/>
      <c r="H16" s="42">
        <v>2</v>
      </c>
      <c r="I16" s="42">
        <v>3</v>
      </c>
      <c r="J16" s="42">
        <v>2</v>
      </c>
      <c r="K16" s="69">
        <f t="shared" si="1"/>
        <v>2.25</v>
      </c>
      <c r="L16" s="17"/>
      <c r="M16" s="54"/>
      <c r="N16" s="54"/>
      <c r="O16" s="54"/>
      <c r="P16" s="57"/>
      <c r="Q16" s="58"/>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row>
    <row r="17" spans="1:222" s="4" customFormat="1" ht="20" customHeight="1">
      <c r="A17" s="41" t="s">
        <v>3</v>
      </c>
      <c r="B17" s="42">
        <v>2</v>
      </c>
      <c r="C17" s="42">
        <v>2</v>
      </c>
      <c r="D17" s="42">
        <v>2</v>
      </c>
      <c r="E17" s="42">
        <v>2</v>
      </c>
      <c r="F17" s="62">
        <f t="shared" si="0"/>
        <v>2</v>
      </c>
      <c r="G17" s="39"/>
      <c r="H17" s="42">
        <v>2</v>
      </c>
      <c r="I17" s="42">
        <v>2</v>
      </c>
      <c r="J17" s="42">
        <v>3</v>
      </c>
      <c r="K17" s="69">
        <f t="shared" si="1"/>
        <v>2.5</v>
      </c>
      <c r="L17" s="17"/>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row>
    <row r="18" spans="1:222" s="4" customFormat="1" ht="20" customHeight="1">
      <c r="A18" s="41" t="s">
        <v>14</v>
      </c>
      <c r="B18" s="42">
        <v>2</v>
      </c>
      <c r="C18" s="42">
        <v>1</v>
      </c>
      <c r="D18" s="42">
        <v>1</v>
      </c>
      <c r="E18" s="42">
        <v>1</v>
      </c>
      <c r="F18" s="62">
        <f t="shared" si="0"/>
        <v>1.1499999999999999</v>
      </c>
      <c r="G18" s="39"/>
      <c r="H18" s="42">
        <v>1</v>
      </c>
      <c r="I18" s="42">
        <v>1</v>
      </c>
      <c r="J18" s="42">
        <v>1</v>
      </c>
      <c r="K18" s="69">
        <f t="shared" si="1"/>
        <v>1</v>
      </c>
      <c r="L18" s="17"/>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row>
    <row r="19" spans="1:222" s="4" customFormat="1" ht="20" customHeight="1">
      <c r="A19" s="65" t="s">
        <v>49</v>
      </c>
      <c r="B19" s="42">
        <v>0</v>
      </c>
      <c r="C19" s="42">
        <v>0</v>
      </c>
      <c r="D19" s="42">
        <v>0</v>
      </c>
      <c r="E19" s="42">
        <v>0</v>
      </c>
      <c r="F19" s="62">
        <f t="shared" si="0"/>
        <v>0</v>
      </c>
      <c r="G19" s="39"/>
      <c r="H19" s="42">
        <v>0</v>
      </c>
      <c r="I19" s="42">
        <v>0</v>
      </c>
      <c r="J19" s="42">
        <v>0</v>
      </c>
      <c r="K19" s="69">
        <f>SUMPRODUCT(G19:J19,G$24:J$24)</f>
        <v>0</v>
      </c>
      <c r="L19" s="17"/>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row>
    <row r="20" spans="1:222" s="4" customFormat="1" ht="20" customHeight="1">
      <c r="A20" s="65" t="s">
        <v>49</v>
      </c>
      <c r="B20" s="42">
        <v>0</v>
      </c>
      <c r="C20" s="42">
        <v>0</v>
      </c>
      <c r="D20" s="42">
        <v>0</v>
      </c>
      <c r="E20" s="42">
        <v>0</v>
      </c>
      <c r="F20" s="62">
        <f t="shared" si="0"/>
        <v>0</v>
      </c>
      <c r="G20" s="39"/>
      <c r="H20" s="42">
        <v>0</v>
      </c>
      <c r="I20" s="42">
        <v>0</v>
      </c>
      <c r="J20" s="42">
        <v>0</v>
      </c>
      <c r="K20" s="69">
        <f>SUMPRODUCT(G20:J20,G$24:J$24)</f>
        <v>0</v>
      </c>
      <c r="L20" s="17"/>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row>
    <row r="21" spans="1:222" s="4" customFormat="1" ht="20" customHeight="1">
      <c r="A21" s="65" t="s">
        <v>49</v>
      </c>
      <c r="B21" s="42">
        <v>0</v>
      </c>
      <c r="C21" s="42">
        <v>0</v>
      </c>
      <c r="D21" s="42">
        <v>0</v>
      </c>
      <c r="E21" s="42">
        <v>0</v>
      </c>
      <c r="F21" s="62">
        <f t="shared" si="0"/>
        <v>0</v>
      </c>
      <c r="G21" s="39"/>
      <c r="H21" s="42">
        <v>0</v>
      </c>
      <c r="I21" s="42">
        <v>0</v>
      </c>
      <c r="J21" s="42">
        <v>0</v>
      </c>
      <c r="K21" s="69">
        <f>SUMPRODUCT(G21:J21,G$24:J$24)</f>
        <v>0</v>
      </c>
      <c r="L21" s="17"/>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row>
    <row r="22" spans="1:222" s="4" customFormat="1" ht="20" customHeight="1">
      <c r="A22" s="65" t="s">
        <v>49</v>
      </c>
      <c r="B22" s="42">
        <v>0</v>
      </c>
      <c r="C22" s="42">
        <v>0</v>
      </c>
      <c r="D22" s="42">
        <v>0</v>
      </c>
      <c r="E22" s="42">
        <v>0</v>
      </c>
      <c r="F22" s="62">
        <f t="shared" si="0"/>
        <v>0</v>
      </c>
      <c r="G22" s="39"/>
      <c r="H22" s="42">
        <v>0</v>
      </c>
      <c r="I22" s="42">
        <v>0</v>
      </c>
      <c r="J22" s="42">
        <v>0</v>
      </c>
      <c r="K22" s="69">
        <f>SUMPRODUCT(G22:J22,G$24:J$24)</f>
        <v>0</v>
      </c>
      <c r="L22" s="17"/>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row>
    <row r="23" spans="1:222" s="4" customFormat="1" ht="20" customHeight="1">
      <c r="A23" s="65" t="s">
        <v>49</v>
      </c>
      <c r="B23" s="42">
        <v>0</v>
      </c>
      <c r="C23" s="42">
        <v>0</v>
      </c>
      <c r="D23" s="42">
        <v>0</v>
      </c>
      <c r="E23" s="42">
        <v>0</v>
      </c>
      <c r="F23" s="62">
        <f t="shared" si="0"/>
        <v>0</v>
      </c>
      <c r="G23" s="39"/>
      <c r="H23" s="42">
        <v>0</v>
      </c>
      <c r="I23" s="42">
        <v>0</v>
      </c>
      <c r="J23" s="42">
        <v>0</v>
      </c>
      <c r="K23" s="69">
        <f>SUMPRODUCT(G23:J23,G$24:J$24)</f>
        <v>0</v>
      </c>
      <c r="L23" s="17"/>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row>
    <row r="24" spans="1:222" ht="25" customHeight="1">
      <c r="A24" s="40" t="s">
        <v>23</v>
      </c>
      <c r="B24" s="13">
        <v>0.15</v>
      </c>
      <c r="C24" s="13">
        <v>0.2</v>
      </c>
      <c r="D24" s="13">
        <v>0.4</v>
      </c>
      <c r="E24" s="12">
        <v>0.25</v>
      </c>
      <c r="F24" s="15"/>
      <c r="G24" s="39"/>
      <c r="H24" s="12">
        <v>0.25</v>
      </c>
      <c r="I24" s="12">
        <v>0.25</v>
      </c>
      <c r="J24" s="12">
        <v>0.5</v>
      </c>
      <c r="K24" s="15"/>
    </row>
    <row r="25" spans="1:222" s="8" customFormat="1" ht="13" customHeight="1">
      <c r="A25" s="24"/>
      <c r="B25" s="25"/>
      <c r="C25" s="25"/>
      <c r="D25" s="25"/>
      <c r="E25" s="26"/>
      <c r="F25" s="27"/>
      <c r="G25" s="28"/>
      <c r="H25" s="26"/>
      <c r="I25" s="26"/>
      <c r="J25" s="26"/>
      <c r="K25" s="27"/>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row>
    <row r="26" spans="1:222" s="8" customFormat="1" ht="22" customHeight="1" thickBot="1">
      <c r="A26" s="29" t="s">
        <v>53</v>
      </c>
      <c r="B26" s="11"/>
      <c r="C26" s="11"/>
      <c r="D26" s="11"/>
      <c r="E26" s="11"/>
      <c r="F26" s="11"/>
      <c r="G26" s="11"/>
      <c r="H26" s="11"/>
      <c r="I26" s="11"/>
      <c r="J26" s="11"/>
      <c r="K26" s="11"/>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row>
    <row r="27" spans="1:222" s="8" customFormat="1" ht="23" customHeight="1">
      <c r="A27" s="102" t="s">
        <v>21</v>
      </c>
      <c r="B27" s="96" t="s">
        <v>51</v>
      </c>
      <c r="C27" s="96"/>
      <c r="D27" s="96"/>
      <c r="E27" s="96"/>
      <c r="F27" s="97"/>
      <c r="G27" s="11"/>
      <c r="H27" s="11"/>
      <c r="I27" s="11"/>
      <c r="J27" s="11"/>
      <c r="K27" s="11"/>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row>
    <row r="28" spans="1:222" s="17" customFormat="1" ht="21" customHeight="1">
      <c r="A28" s="103"/>
      <c r="B28" s="73" t="s">
        <v>64</v>
      </c>
      <c r="C28" s="74"/>
      <c r="D28" s="74"/>
      <c r="E28" s="74"/>
      <c r="F28" s="84" t="s">
        <v>65</v>
      </c>
      <c r="G28" s="9"/>
      <c r="H28" s="9"/>
      <c r="I28" s="9"/>
      <c r="J28" s="9"/>
      <c r="K28" s="9"/>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row>
    <row r="29" spans="1:222" s="8" customFormat="1">
      <c r="A29" s="104"/>
      <c r="B29" s="75">
        <v>1</v>
      </c>
      <c r="C29" s="75">
        <v>2</v>
      </c>
      <c r="D29" s="75">
        <v>3</v>
      </c>
      <c r="E29" s="75">
        <v>4</v>
      </c>
      <c r="F29" s="85">
        <v>5</v>
      </c>
      <c r="G29" s="11"/>
      <c r="H29" s="11"/>
      <c r="I29" s="11"/>
      <c r="J29" s="11"/>
      <c r="K29" s="11"/>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row>
    <row r="30" spans="1:222" s="8" customFormat="1" ht="150">
      <c r="A30" s="80" t="s">
        <v>27</v>
      </c>
      <c r="B30" s="7" t="s">
        <v>31</v>
      </c>
      <c r="C30" s="7" t="s">
        <v>32</v>
      </c>
      <c r="D30" s="7" t="s">
        <v>33</v>
      </c>
      <c r="E30" s="7" t="s">
        <v>59</v>
      </c>
      <c r="F30" s="86" t="s">
        <v>60</v>
      </c>
      <c r="G30" s="11"/>
      <c r="H30" s="11"/>
      <c r="I30" s="11"/>
      <c r="J30" s="11"/>
      <c r="K30" s="11"/>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row>
    <row r="31" spans="1:222" s="8" customFormat="1" ht="37" customHeight="1">
      <c r="A31" s="80" t="s">
        <v>28</v>
      </c>
      <c r="B31" s="7" t="s">
        <v>34</v>
      </c>
      <c r="C31" s="7" t="s">
        <v>36</v>
      </c>
      <c r="D31" s="7" t="s">
        <v>35</v>
      </c>
      <c r="E31" s="7" t="s">
        <v>37</v>
      </c>
      <c r="F31" s="79" t="s">
        <v>38</v>
      </c>
      <c r="G31" s="11"/>
      <c r="H31" s="11"/>
      <c r="I31" s="11"/>
      <c r="J31" s="11"/>
      <c r="K31" s="11"/>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row>
    <row r="32" spans="1:222" s="8" customFormat="1" ht="150">
      <c r="A32" s="80" t="s">
        <v>4</v>
      </c>
      <c r="B32" s="7" t="s">
        <v>5</v>
      </c>
      <c r="C32" s="7" t="s">
        <v>7</v>
      </c>
      <c r="D32" s="7" t="s">
        <v>6</v>
      </c>
      <c r="E32" s="1" t="s">
        <v>0</v>
      </c>
      <c r="F32" s="79" t="s">
        <v>1</v>
      </c>
      <c r="G32" s="11"/>
      <c r="H32" s="11"/>
      <c r="I32" s="11"/>
      <c r="J32" s="11"/>
      <c r="K32" s="11"/>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row>
    <row r="33" spans="1:222" s="8" customFormat="1" ht="113" customHeight="1" thickBot="1">
      <c r="A33" s="81" t="s">
        <v>29</v>
      </c>
      <c r="B33" s="82" t="s">
        <v>41</v>
      </c>
      <c r="C33" s="82" t="s">
        <v>40</v>
      </c>
      <c r="D33" s="82" t="s">
        <v>42</v>
      </c>
      <c r="E33" s="82" t="s">
        <v>43</v>
      </c>
      <c r="F33" s="83" t="s">
        <v>39</v>
      </c>
      <c r="G33" s="11"/>
      <c r="H33" s="11"/>
      <c r="I33" s="11"/>
      <c r="J33" s="11"/>
      <c r="K33" s="11"/>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row>
    <row r="34" spans="1:222" s="8" customFormat="1" ht="16" thickBot="1">
      <c r="B34" s="11"/>
      <c r="C34" s="11"/>
      <c r="D34" s="11"/>
      <c r="E34" s="11"/>
      <c r="F34" s="11"/>
      <c r="G34" s="11"/>
      <c r="H34" s="11"/>
      <c r="I34" s="11"/>
      <c r="J34" s="11"/>
      <c r="K34" s="11"/>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row>
    <row r="35" spans="1:222" s="8" customFormat="1" ht="25" customHeight="1">
      <c r="A35" s="105" t="s">
        <v>22</v>
      </c>
      <c r="B35" s="98" t="s">
        <v>52</v>
      </c>
      <c r="C35" s="98"/>
      <c r="D35" s="98"/>
      <c r="E35" s="98"/>
      <c r="F35" s="99"/>
      <c r="G35" s="11"/>
      <c r="H35" s="11"/>
      <c r="I35" s="11"/>
      <c r="J35" s="11"/>
      <c r="K35" s="11"/>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row>
    <row r="36" spans="1:222" s="17" customFormat="1" ht="21" customHeight="1">
      <c r="A36" s="106"/>
      <c r="B36" s="70" t="s">
        <v>62</v>
      </c>
      <c r="C36" s="71"/>
      <c r="D36" s="71"/>
      <c r="E36" s="71"/>
      <c r="F36" s="76" t="s">
        <v>63</v>
      </c>
      <c r="G36" s="9"/>
      <c r="H36" s="9"/>
      <c r="I36" s="9"/>
      <c r="J36" s="9"/>
      <c r="K36" s="9"/>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row>
    <row r="37" spans="1:222" s="8" customFormat="1">
      <c r="A37" s="107"/>
      <c r="B37" s="72">
        <v>1</v>
      </c>
      <c r="C37" s="72">
        <v>2</v>
      </c>
      <c r="D37" s="72">
        <v>3</v>
      </c>
      <c r="E37" s="72">
        <v>4</v>
      </c>
      <c r="F37" s="77">
        <v>5</v>
      </c>
      <c r="G37" s="11"/>
      <c r="H37" s="11"/>
      <c r="I37" s="11"/>
      <c r="J37" s="11"/>
      <c r="K37" s="11"/>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row>
    <row r="38" spans="1:222" s="8" customFormat="1" ht="90">
      <c r="A38" s="78" t="s">
        <v>24</v>
      </c>
      <c r="B38" s="7" t="s">
        <v>47</v>
      </c>
      <c r="C38" s="7" t="s">
        <v>48</v>
      </c>
      <c r="D38" s="7" t="s">
        <v>46</v>
      </c>
      <c r="E38" s="7" t="s">
        <v>45</v>
      </c>
      <c r="F38" s="79" t="s">
        <v>44</v>
      </c>
      <c r="G38" s="11"/>
      <c r="H38" s="11"/>
      <c r="I38" s="11"/>
      <c r="J38" s="11"/>
      <c r="K38" s="11"/>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row>
    <row r="39" spans="1:222" s="8" customFormat="1" ht="159" customHeight="1">
      <c r="A39" s="80" t="s">
        <v>25</v>
      </c>
      <c r="B39" s="7" t="s">
        <v>79</v>
      </c>
      <c r="C39" s="7" t="s">
        <v>80</v>
      </c>
      <c r="D39" s="7" t="s">
        <v>81</v>
      </c>
      <c r="E39" s="7" t="s">
        <v>82</v>
      </c>
      <c r="F39" s="7" t="s">
        <v>83</v>
      </c>
      <c r="G39" s="11"/>
      <c r="H39" s="11"/>
      <c r="I39" s="11"/>
      <c r="J39" s="11"/>
      <c r="K39" s="11"/>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row>
    <row r="40" spans="1:222" s="8" customFormat="1" ht="111" customHeight="1" thickBot="1">
      <c r="A40" s="81" t="s">
        <v>26</v>
      </c>
      <c r="B40" s="7" t="s">
        <v>74</v>
      </c>
      <c r="C40" s="7" t="s">
        <v>75</v>
      </c>
      <c r="D40" s="7" t="s">
        <v>76</v>
      </c>
      <c r="E40" s="7" t="s">
        <v>77</v>
      </c>
      <c r="F40" s="7" t="s">
        <v>78</v>
      </c>
      <c r="G40" s="11"/>
      <c r="H40" s="11"/>
      <c r="I40" s="11"/>
      <c r="J40" s="11"/>
      <c r="K40" s="11"/>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row>
    <row r="41" spans="1:222" s="8" customFormat="1">
      <c r="B41" s="11"/>
      <c r="C41" s="11"/>
      <c r="D41" s="11"/>
      <c r="E41" s="11"/>
      <c r="F41" s="11"/>
      <c r="G41" s="11"/>
      <c r="H41" s="11"/>
      <c r="I41" s="11"/>
      <c r="J41" s="11"/>
      <c r="K41" s="11"/>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row>
    <row r="42" spans="1:222" s="8" customFormat="1">
      <c r="B42" s="11"/>
      <c r="C42" s="11"/>
      <c r="D42" s="11"/>
      <c r="E42" s="11"/>
      <c r="F42" s="11"/>
      <c r="G42" s="11"/>
      <c r="H42" s="11"/>
      <c r="I42" s="11"/>
      <c r="J42" s="11"/>
      <c r="K42" s="11"/>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row>
    <row r="43" spans="1:222" s="8" customFormat="1">
      <c r="B43" s="11"/>
      <c r="C43" s="11"/>
      <c r="D43" s="11"/>
      <c r="E43" s="11"/>
      <c r="F43" s="11"/>
      <c r="G43" s="11"/>
      <c r="H43" s="11"/>
      <c r="I43" s="11"/>
      <c r="J43" s="11"/>
      <c r="K43" s="11"/>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row>
    <row r="44" spans="1:222" s="8" customFormat="1">
      <c r="B44" s="11"/>
      <c r="C44" s="11"/>
      <c r="D44" s="11"/>
      <c r="E44" s="11"/>
      <c r="F44" s="11"/>
      <c r="G44" s="11"/>
      <c r="H44" s="11"/>
      <c r="I44" s="11"/>
      <c r="J44" s="11"/>
      <c r="K44" s="11"/>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row>
    <row r="45" spans="1:222" s="8" customFormat="1">
      <c r="B45" s="11"/>
      <c r="C45" s="11"/>
      <c r="D45" s="11"/>
      <c r="E45" s="11"/>
      <c r="F45" s="11"/>
      <c r="G45" s="11"/>
      <c r="H45" s="11"/>
      <c r="I45" s="11"/>
      <c r="J45" s="11"/>
      <c r="K45" s="11"/>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row>
    <row r="46" spans="1:222" s="8" customFormat="1">
      <c r="B46" s="11"/>
      <c r="C46" s="11"/>
      <c r="D46" s="11"/>
      <c r="E46" s="11"/>
      <c r="F46" s="11"/>
      <c r="G46" s="11"/>
      <c r="H46" s="11"/>
      <c r="I46" s="11"/>
      <c r="J46" s="11"/>
      <c r="K46" s="11"/>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row>
    <row r="47" spans="1:222" s="8" customFormat="1">
      <c r="B47" s="11"/>
      <c r="C47" s="11"/>
      <c r="D47" s="11"/>
      <c r="E47" s="11"/>
      <c r="F47" s="11"/>
      <c r="G47" s="11"/>
      <c r="H47" s="11"/>
      <c r="I47" s="11"/>
      <c r="J47" s="11"/>
      <c r="K47" s="11"/>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row>
    <row r="48" spans="1:222" s="8" customFormat="1">
      <c r="B48" s="11"/>
      <c r="C48" s="11"/>
      <c r="D48" s="11"/>
      <c r="E48" s="11"/>
      <c r="F48" s="11"/>
      <c r="G48" s="11"/>
      <c r="H48" s="11"/>
      <c r="I48" s="11"/>
      <c r="J48" s="11"/>
      <c r="K48" s="11"/>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row>
    <row r="49" spans="2:11" s="52" customFormat="1">
      <c r="B49" s="51"/>
      <c r="C49" s="51"/>
      <c r="D49" s="51"/>
      <c r="E49" s="51"/>
      <c r="F49" s="51"/>
      <c r="G49" s="51"/>
      <c r="H49" s="51"/>
      <c r="I49" s="51"/>
      <c r="J49" s="51"/>
      <c r="K49" s="51"/>
    </row>
    <row r="50" spans="2:11" s="52" customFormat="1">
      <c r="B50" s="51"/>
      <c r="C50" s="51"/>
      <c r="D50" s="51"/>
      <c r="E50" s="51"/>
      <c r="F50" s="51"/>
      <c r="G50" s="51"/>
      <c r="H50" s="51"/>
      <c r="I50" s="51"/>
      <c r="J50" s="51"/>
      <c r="K50" s="51"/>
    </row>
    <row r="51" spans="2:11" s="52" customFormat="1">
      <c r="B51" s="51"/>
      <c r="C51" s="51"/>
      <c r="D51" s="51"/>
      <c r="E51" s="51"/>
      <c r="F51" s="51"/>
      <c r="G51" s="51"/>
      <c r="H51" s="51"/>
      <c r="I51" s="51"/>
      <c r="J51" s="51"/>
      <c r="K51" s="51"/>
    </row>
    <row r="52" spans="2:11" s="52" customFormat="1">
      <c r="B52" s="51"/>
      <c r="C52" s="51"/>
      <c r="D52" s="51"/>
      <c r="E52" s="51"/>
      <c r="F52" s="51"/>
      <c r="G52" s="51"/>
      <c r="H52" s="51"/>
      <c r="I52" s="51"/>
      <c r="J52" s="51"/>
      <c r="K52" s="51"/>
    </row>
    <row r="53" spans="2:11" s="52" customFormat="1">
      <c r="B53" s="51"/>
      <c r="C53" s="51"/>
      <c r="D53" s="51"/>
      <c r="E53" s="51"/>
      <c r="F53" s="51"/>
      <c r="G53" s="51"/>
      <c r="H53" s="51"/>
      <c r="I53" s="51"/>
      <c r="J53" s="51"/>
      <c r="K53" s="51"/>
    </row>
    <row r="54" spans="2:11" s="52" customFormat="1">
      <c r="B54" s="51"/>
      <c r="C54" s="51"/>
      <c r="D54" s="51"/>
      <c r="E54" s="51"/>
      <c r="F54" s="51"/>
      <c r="G54" s="51"/>
      <c r="H54" s="51"/>
      <c r="I54" s="51"/>
      <c r="J54" s="51"/>
      <c r="K54" s="51"/>
    </row>
    <row r="55" spans="2:11" s="52" customFormat="1">
      <c r="B55" s="51"/>
      <c r="C55" s="51"/>
      <c r="D55" s="51"/>
      <c r="E55" s="51"/>
      <c r="F55" s="51"/>
      <c r="G55" s="51"/>
      <c r="H55" s="51"/>
      <c r="I55" s="51"/>
      <c r="J55" s="51"/>
      <c r="K55" s="51"/>
    </row>
    <row r="56" spans="2:11" s="52" customFormat="1">
      <c r="B56" s="51"/>
      <c r="C56" s="51"/>
      <c r="D56" s="51"/>
      <c r="E56" s="51"/>
      <c r="F56" s="51"/>
      <c r="G56" s="51"/>
      <c r="H56" s="51"/>
      <c r="I56" s="51"/>
      <c r="J56" s="51"/>
      <c r="K56" s="51"/>
    </row>
    <row r="57" spans="2:11" s="52" customFormat="1">
      <c r="B57" s="51"/>
      <c r="C57" s="51"/>
      <c r="D57" s="51"/>
      <c r="E57" s="51"/>
      <c r="F57" s="51"/>
      <c r="G57" s="51"/>
      <c r="H57" s="51"/>
      <c r="I57" s="51"/>
      <c r="J57" s="51"/>
      <c r="K57" s="51"/>
    </row>
    <row r="58" spans="2:11" s="52" customFormat="1">
      <c r="B58" s="51"/>
      <c r="C58" s="51"/>
      <c r="D58" s="51"/>
      <c r="E58" s="51"/>
      <c r="F58" s="51"/>
      <c r="G58" s="51"/>
      <c r="H58" s="51"/>
      <c r="I58" s="51"/>
      <c r="J58" s="51"/>
      <c r="K58" s="51"/>
    </row>
    <row r="59" spans="2:11" s="52" customFormat="1">
      <c r="B59" s="51"/>
      <c r="C59" s="51"/>
      <c r="D59" s="51"/>
      <c r="E59" s="51"/>
      <c r="F59" s="51"/>
      <c r="G59" s="51"/>
      <c r="H59" s="51"/>
      <c r="I59" s="51"/>
      <c r="J59" s="51"/>
      <c r="K59" s="51"/>
    </row>
    <row r="60" spans="2:11" s="52" customFormat="1">
      <c r="B60" s="51"/>
      <c r="C60" s="51"/>
      <c r="D60" s="51"/>
      <c r="E60" s="51"/>
      <c r="F60" s="51"/>
      <c r="G60" s="51"/>
      <c r="H60" s="51"/>
      <c r="I60" s="51"/>
      <c r="J60" s="51"/>
      <c r="K60" s="51"/>
    </row>
    <row r="61" spans="2:11" s="52" customFormat="1">
      <c r="B61" s="51"/>
      <c r="C61" s="51"/>
      <c r="D61" s="51"/>
      <c r="E61" s="51"/>
      <c r="F61" s="51"/>
      <c r="G61" s="51"/>
      <c r="H61" s="51"/>
      <c r="I61" s="51"/>
      <c r="J61" s="51"/>
      <c r="K61" s="51"/>
    </row>
    <row r="62" spans="2:11" s="52" customFormat="1">
      <c r="B62" s="51"/>
      <c r="C62" s="51"/>
      <c r="D62" s="51"/>
      <c r="E62" s="51"/>
      <c r="F62" s="51"/>
      <c r="G62" s="51"/>
      <c r="H62" s="51"/>
      <c r="I62" s="51"/>
      <c r="J62" s="51"/>
      <c r="K62" s="51"/>
    </row>
    <row r="63" spans="2:11" s="52" customFormat="1">
      <c r="B63" s="51"/>
      <c r="C63" s="51"/>
      <c r="D63" s="51"/>
      <c r="E63" s="51"/>
      <c r="F63" s="51"/>
      <c r="G63" s="51"/>
      <c r="H63" s="51"/>
      <c r="I63" s="51"/>
      <c r="J63" s="51"/>
      <c r="K63" s="51"/>
    </row>
    <row r="64" spans="2:11" s="52" customFormat="1">
      <c r="B64" s="51"/>
      <c r="C64" s="51"/>
      <c r="D64" s="51"/>
      <c r="E64" s="51"/>
      <c r="F64" s="51"/>
      <c r="G64" s="51"/>
      <c r="H64" s="51"/>
      <c r="I64" s="51"/>
      <c r="J64" s="51"/>
      <c r="K64" s="51"/>
    </row>
    <row r="65" spans="2:11" s="52" customFormat="1">
      <c r="B65" s="51"/>
      <c r="C65" s="51"/>
      <c r="D65" s="51"/>
      <c r="E65" s="51"/>
      <c r="F65" s="51"/>
      <c r="G65" s="51"/>
      <c r="H65" s="51"/>
      <c r="I65" s="51"/>
      <c r="J65" s="51"/>
      <c r="K65" s="51"/>
    </row>
    <row r="66" spans="2:11" s="52" customFormat="1">
      <c r="B66" s="51"/>
      <c r="C66" s="51"/>
      <c r="D66" s="51"/>
      <c r="E66" s="51"/>
      <c r="F66" s="51"/>
      <c r="G66" s="51"/>
      <c r="H66" s="51"/>
      <c r="I66" s="51"/>
      <c r="J66" s="51"/>
      <c r="K66" s="51"/>
    </row>
    <row r="67" spans="2:11" s="52" customFormat="1">
      <c r="B67" s="51"/>
      <c r="C67" s="51"/>
      <c r="D67" s="51"/>
      <c r="E67" s="51"/>
      <c r="F67" s="51"/>
      <c r="G67" s="51"/>
      <c r="H67" s="51"/>
      <c r="I67" s="51"/>
      <c r="J67" s="51"/>
      <c r="K67" s="51"/>
    </row>
    <row r="68" spans="2:11" s="52" customFormat="1">
      <c r="B68" s="51"/>
      <c r="C68" s="51"/>
      <c r="D68" s="51"/>
      <c r="E68" s="51"/>
      <c r="F68" s="51"/>
      <c r="G68" s="51"/>
      <c r="H68" s="51"/>
      <c r="I68" s="51"/>
      <c r="J68" s="51"/>
      <c r="K68" s="51"/>
    </row>
    <row r="69" spans="2:11" s="52" customFormat="1">
      <c r="B69" s="51"/>
      <c r="C69" s="51"/>
      <c r="D69" s="51"/>
      <c r="E69" s="51"/>
      <c r="F69" s="51"/>
      <c r="G69" s="51"/>
      <c r="H69" s="51"/>
      <c r="I69" s="51"/>
      <c r="J69" s="51"/>
      <c r="K69" s="51"/>
    </row>
    <row r="70" spans="2:11" s="52" customFormat="1">
      <c r="B70" s="51"/>
      <c r="C70" s="51"/>
      <c r="D70" s="51"/>
      <c r="E70" s="51"/>
      <c r="F70" s="51"/>
      <c r="G70" s="51"/>
      <c r="H70" s="51"/>
      <c r="I70" s="51"/>
      <c r="J70" s="51"/>
      <c r="K70" s="51"/>
    </row>
    <row r="71" spans="2:11" s="52" customFormat="1">
      <c r="B71" s="51"/>
      <c r="C71" s="51"/>
      <c r="D71" s="51"/>
      <c r="E71" s="51"/>
      <c r="F71" s="51"/>
      <c r="G71" s="51"/>
      <c r="H71" s="51"/>
      <c r="I71" s="51"/>
      <c r="J71" s="51"/>
      <c r="K71" s="51"/>
    </row>
    <row r="72" spans="2:11" s="52" customFormat="1">
      <c r="B72" s="51"/>
      <c r="C72" s="51"/>
      <c r="D72" s="51"/>
      <c r="E72" s="51"/>
      <c r="F72" s="51"/>
      <c r="G72" s="51"/>
      <c r="H72" s="51"/>
      <c r="I72" s="51"/>
      <c r="J72" s="51"/>
      <c r="K72" s="51"/>
    </row>
    <row r="73" spans="2:11" s="52" customFormat="1">
      <c r="B73" s="51"/>
      <c r="C73" s="51"/>
      <c r="D73" s="51"/>
      <c r="E73" s="51"/>
      <c r="F73" s="51"/>
      <c r="G73" s="51"/>
      <c r="H73" s="51"/>
      <c r="I73" s="51"/>
      <c r="J73" s="51"/>
      <c r="K73" s="51"/>
    </row>
    <row r="74" spans="2:11" s="52" customFormat="1">
      <c r="B74" s="51"/>
      <c r="C74" s="51"/>
      <c r="D74" s="51"/>
      <c r="E74" s="51"/>
      <c r="F74" s="51"/>
      <c r="G74" s="51"/>
      <c r="H74" s="51"/>
      <c r="I74" s="51"/>
      <c r="J74" s="51"/>
      <c r="K74" s="51"/>
    </row>
    <row r="75" spans="2:11" s="52" customFormat="1">
      <c r="B75" s="51"/>
      <c r="C75" s="51"/>
      <c r="D75" s="51"/>
      <c r="E75" s="51"/>
      <c r="F75" s="51"/>
      <c r="G75" s="51"/>
      <c r="H75" s="51"/>
      <c r="I75" s="51"/>
      <c r="J75" s="51"/>
      <c r="K75" s="51"/>
    </row>
    <row r="76" spans="2:11" s="52" customFormat="1">
      <c r="B76" s="51"/>
      <c r="C76" s="51"/>
      <c r="D76" s="51"/>
      <c r="E76" s="51"/>
      <c r="F76" s="51"/>
      <c r="G76" s="51"/>
      <c r="H76" s="51"/>
      <c r="I76" s="51"/>
      <c r="J76" s="51"/>
      <c r="K76" s="51"/>
    </row>
    <row r="77" spans="2:11" s="52" customFormat="1">
      <c r="B77" s="51"/>
      <c r="C77" s="51"/>
      <c r="D77" s="51"/>
      <c r="E77" s="51"/>
      <c r="F77" s="51"/>
      <c r="G77" s="51"/>
      <c r="H77" s="51"/>
      <c r="I77" s="51"/>
      <c r="J77" s="51"/>
      <c r="K77" s="51"/>
    </row>
    <row r="78" spans="2:11" s="52" customFormat="1">
      <c r="B78" s="51"/>
      <c r="C78" s="51"/>
      <c r="D78" s="51"/>
      <c r="E78" s="51"/>
      <c r="F78" s="51"/>
      <c r="G78" s="51"/>
      <c r="H78" s="51"/>
      <c r="I78" s="51"/>
      <c r="J78" s="51"/>
      <c r="K78" s="51"/>
    </row>
    <row r="79" spans="2:11" s="52" customFormat="1">
      <c r="B79" s="51"/>
      <c r="C79" s="51"/>
      <c r="D79" s="51"/>
      <c r="E79" s="51"/>
      <c r="F79" s="51"/>
      <c r="G79" s="51"/>
      <c r="H79" s="51"/>
      <c r="I79" s="51"/>
      <c r="J79" s="51"/>
      <c r="K79" s="51"/>
    </row>
    <row r="80" spans="2:11" s="52" customFormat="1">
      <c r="B80" s="51"/>
      <c r="C80" s="51"/>
      <c r="D80" s="51"/>
      <c r="E80" s="51"/>
      <c r="F80" s="51"/>
      <c r="G80" s="51"/>
      <c r="H80" s="51"/>
      <c r="I80" s="51"/>
      <c r="J80" s="51"/>
      <c r="K80" s="51"/>
    </row>
    <row r="81" spans="2:11" s="52" customFormat="1">
      <c r="B81" s="51"/>
      <c r="C81" s="51"/>
      <c r="D81" s="51"/>
      <c r="E81" s="51"/>
      <c r="F81" s="51"/>
      <c r="G81" s="51"/>
      <c r="H81" s="51"/>
      <c r="I81" s="51"/>
      <c r="J81" s="51"/>
      <c r="K81" s="51"/>
    </row>
    <row r="82" spans="2:11" s="52" customFormat="1">
      <c r="B82" s="51"/>
      <c r="C82" s="51"/>
      <c r="D82" s="51"/>
      <c r="E82" s="51"/>
      <c r="F82" s="51"/>
      <c r="G82" s="51"/>
      <c r="H82" s="51"/>
      <c r="I82" s="51"/>
      <c r="J82" s="51"/>
      <c r="K82" s="51"/>
    </row>
    <row r="83" spans="2:11" s="52" customFormat="1">
      <c r="B83" s="51"/>
      <c r="C83" s="51"/>
      <c r="D83" s="51"/>
      <c r="E83" s="51"/>
      <c r="F83" s="51"/>
      <c r="G83" s="51"/>
      <c r="H83" s="51"/>
      <c r="I83" s="51"/>
      <c r="J83" s="51"/>
      <c r="K83" s="51"/>
    </row>
    <row r="84" spans="2:11" s="52" customFormat="1">
      <c r="B84" s="51"/>
      <c r="C84" s="51"/>
      <c r="D84" s="51"/>
      <c r="E84" s="51"/>
      <c r="F84" s="51"/>
      <c r="G84" s="51"/>
      <c r="H84" s="51"/>
      <c r="I84" s="51"/>
      <c r="J84" s="51"/>
      <c r="K84" s="51"/>
    </row>
    <row r="85" spans="2:11" s="52" customFormat="1">
      <c r="B85" s="51"/>
      <c r="C85" s="51"/>
      <c r="D85" s="51"/>
      <c r="E85" s="51"/>
      <c r="F85" s="51"/>
      <c r="G85" s="51"/>
      <c r="H85" s="51"/>
      <c r="I85" s="51"/>
      <c r="J85" s="51"/>
      <c r="K85" s="51"/>
    </row>
    <row r="86" spans="2:11" s="52" customFormat="1">
      <c r="B86" s="51"/>
      <c r="C86" s="51"/>
      <c r="D86" s="51"/>
      <c r="E86" s="51"/>
      <c r="F86" s="51"/>
      <c r="G86" s="51"/>
      <c r="H86" s="51"/>
      <c r="I86" s="51"/>
      <c r="J86" s="51"/>
      <c r="K86" s="51"/>
    </row>
    <row r="87" spans="2:11" s="52" customFormat="1">
      <c r="B87" s="51"/>
      <c r="C87" s="51"/>
      <c r="D87" s="51"/>
      <c r="E87" s="51"/>
      <c r="F87" s="51"/>
      <c r="G87" s="51"/>
      <c r="H87" s="51"/>
      <c r="I87" s="51"/>
      <c r="J87" s="51"/>
      <c r="K87" s="51"/>
    </row>
    <row r="88" spans="2:11" s="52" customFormat="1">
      <c r="B88" s="51"/>
      <c r="C88" s="51"/>
      <c r="D88" s="51"/>
      <c r="E88" s="51"/>
      <c r="F88" s="51"/>
      <c r="G88" s="51"/>
      <c r="H88" s="51"/>
      <c r="I88" s="51"/>
      <c r="J88" s="51"/>
      <c r="K88" s="51"/>
    </row>
    <row r="89" spans="2:11" s="52" customFormat="1">
      <c r="B89" s="51"/>
      <c r="C89" s="51"/>
      <c r="D89" s="51"/>
      <c r="E89" s="51"/>
      <c r="F89" s="51"/>
      <c r="G89" s="51"/>
      <c r="H89" s="51"/>
      <c r="I89" s="51"/>
      <c r="J89" s="51"/>
      <c r="K89" s="51"/>
    </row>
    <row r="90" spans="2:11" s="52" customFormat="1">
      <c r="B90" s="51"/>
      <c r="C90" s="51"/>
      <c r="D90" s="51"/>
      <c r="E90" s="51"/>
      <c r="F90" s="51"/>
      <c r="G90" s="51"/>
      <c r="H90" s="51"/>
      <c r="I90" s="51"/>
      <c r="J90" s="51"/>
      <c r="K90" s="51"/>
    </row>
    <row r="91" spans="2:11" s="52" customFormat="1">
      <c r="B91" s="51"/>
      <c r="C91" s="51"/>
      <c r="D91" s="51"/>
      <c r="E91" s="51"/>
      <c r="F91" s="51"/>
      <c r="G91" s="51"/>
      <c r="H91" s="51"/>
      <c r="I91" s="51"/>
      <c r="J91" s="51"/>
      <c r="K91" s="51"/>
    </row>
    <row r="92" spans="2:11" s="52" customFormat="1">
      <c r="B92" s="51"/>
      <c r="C92" s="51"/>
      <c r="D92" s="51"/>
      <c r="E92" s="51"/>
      <c r="F92" s="51"/>
      <c r="G92" s="51"/>
      <c r="H92" s="51"/>
      <c r="I92" s="51"/>
      <c r="J92" s="51"/>
      <c r="K92" s="51"/>
    </row>
    <row r="93" spans="2:11" s="52" customFormat="1">
      <c r="B93" s="51"/>
      <c r="C93" s="51"/>
      <c r="D93" s="51"/>
      <c r="E93" s="51"/>
      <c r="F93" s="51"/>
      <c r="G93" s="51"/>
      <c r="H93" s="51"/>
      <c r="I93" s="51"/>
      <c r="J93" s="51"/>
      <c r="K93" s="51"/>
    </row>
    <row r="94" spans="2:11" s="52" customFormat="1">
      <c r="B94" s="51"/>
      <c r="C94" s="51"/>
      <c r="D94" s="51"/>
      <c r="E94" s="51"/>
      <c r="F94" s="51"/>
      <c r="G94" s="51"/>
      <c r="H94" s="51"/>
      <c r="I94" s="51"/>
      <c r="J94" s="51"/>
      <c r="K94" s="51"/>
    </row>
    <row r="95" spans="2:11" s="52" customFormat="1">
      <c r="B95" s="51"/>
      <c r="C95" s="51"/>
      <c r="D95" s="51"/>
      <c r="E95" s="51"/>
      <c r="F95" s="51"/>
      <c r="G95" s="51"/>
      <c r="H95" s="51"/>
      <c r="I95" s="51"/>
      <c r="J95" s="51"/>
      <c r="K95" s="51"/>
    </row>
    <row r="96" spans="2:11" s="52" customFormat="1">
      <c r="B96" s="51"/>
      <c r="C96" s="51"/>
      <c r="D96" s="51"/>
      <c r="E96" s="51"/>
      <c r="F96" s="51"/>
      <c r="G96" s="51"/>
      <c r="H96" s="51"/>
      <c r="I96" s="51"/>
      <c r="J96" s="51"/>
      <c r="K96" s="51"/>
    </row>
    <row r="97" spans="2:11" s="52" customFormat="1">
      <c r="B97" s="51"/>
      <c r="C97" s="51"/>
      <c r="D97" s="51"/>
      <c r="E97" s="51"/>
      <c r="F97" s="51"/>
      <c r="G97" s="51"/>
      <c r="H97" s="51"/>
      <c r="I97" s="51"/>
      <c r="J97" s="51"/>
      <c r="K97" s="51"/>
    </row>
    <row r="98" spans="2:11" s="52" customFormat="1">
      <c r="B98" s="51"/>
      <c r="C98" s="51"/>
      <c r="D98" s="51"/>
      <c r="E98" s="51"/>
      <c r="F98" s="51"/>
      <c r="G98" s="51"/>
      <c r="H98" s="51"/>
      <c r="I98" s="51"/>
      <c r="J98" s="51"/>
      <c r="K98" s="51"/>
    </row>
    <row r="99" spans="2:11" s="52" customFormat="1">
      <c r="B99" s="51"/>
      <c r="C99" s="51"/>
      <c r="D99" s="51"/>
      <c r="E99" s="51"/>
      <c r="F99" s="51"/>
      <c r="G99" s="51"/>
      <c r="H99" s="51"/>
      <c r="I99" s="51"/>
      <c r="J99" s="51"/>
      <c r="K99" s="51"/>
    </row>
    <row r="100" spans="2:11" s="52" customFormat="1">
      <c r="B100" s="51"/>
      <c r="C100" s="51"/>
      <c r="D100" s="51"/>
      <c r="E100" s="51"/>
      <c r="F100" s="51"/>
      <c r="G100" s="51"/>
      <c r="H100" s="51"/>
      <c r="I100" s="51"/>
      <c r="J100" s="51"/>
      <c r="K100" s="51"/>
    </row>
    <row r="101" spans="2:11" s="52" customFormat="1">
      <c r="B101" s="51"/>
      <c r="C101" s="51"/>
      <c r="D101" s="51"/>
      <c r="E101" s="51"/>
      <c r="F101" s="51"/>
      <c r="G101" s="51"/>
      <c r="H101" s="51"/>
      <c r="I101" s="51"/>
      <c r="J101" s="51"/>
      <c r="K101" s="51"/>
    </row>
    <row r="102" spans="2:11" s="52" customFormat="1">
      <c r="B102" s="51"/>
      <c r="C102" s="51"/>
      <c r="D102" s="51"/>
      <c r="E102" s="51"/>
      <c r="F102" s="51"/>
      <c r="G102" s="51"/>
      <c r="H102" s="51"/>
      <c r="I102" s="51"/>
      <c r="J102" s="51"/>
      <c r="K102" s="51"/>
    </row>
    <row r="103" spans="2:11" s="52" customFormat="1">
      <c r="B103" s="51"/>
      <c r="C103" s="51"/>
      <c r="D103" s="51"/>
      <c r="E103" s="51"/>
      <c r="F103" s="51"/>
      <c r="G103" s="51"/>
      <c r="H103" s="51"/>
      <c r="I103" s="51"/>
      <c r="J103" s="51"/>
      <c r="K103" s="51"/>
    </row>
    <row r="104" spans="2:11" s="52" customFormat="1">
      <c r="B104" s="51"/>
      <c r="C104" s="51"/>
      <c r="D104" s="51"/>
      <c r="E104" s="51"/>
      <c r="F104" s="51"/>
      <c r="G104" s="51"/>
      <c r="H104" s="51"/>
      <c r="I104" s="51"/>
      <c r="J104" s="51"/>
      <c r="K104" s="51"/>
    </row>
    <row r="105" spans="2:11" s="52" customFormat="1">
      <c r="B105" s="51"/>
      <c r="C105" s="51"/>
      <c r="D105" s="51"/>
      <c r="E105" s="51"/>
      <c r="F105" s="51"/>
      <c r="G105" s="51"/>
      <c r="H105" s="51"/>
      <c r="I105" s="51"/>
      <c r="J105" s="51"/>
      <c r="K105" s="51"/>
    </row>
    <row r="106" spans="2:11" s="52" customFormat="1">
      <c r="B106" s="51"/>
      <c r="C106" s="51"/>
      <c r="D106" s="51"/>
      <c r="E106" s="51"/>
      <c r="F106" s="51"/>
      <c r="G106" s="51"/>
      <c r="H106" s="51"/>
      <c r="I106" s="51"/>
      <c r="J106" s="51"/>
      <c r="K106" s="51"/>
    </row>
    <row r="107" spans="2:11" s="52" customFormat="1">
      <c r="B107" s="51"/>
      <c r="C107" s="51"/>
      <c r="D107" s="51"/>
      <c r="E107" s="51"/>
      <c r="F107" s="51"/>
      <c r="G107" s="51"/>
      <c r="H107" s="51"/>
      <c r="I107" s="51"/>
      <c r="J107" s="51"/>
      <c r="K107" s="51"/>
    </row>
  </sheetData>
  <mergeCells count="10">
    <mergeCell ref="A1:K1"/>
    <mergeCell ref="A4:K4"/>
    <mergeCell ref="A6:K6"/>
    <mergeCell ref="B7:F7"/>
    <mergeCell ref="H7:K7"/>
    <mergeCell ref="B27:F27"/>
    <mergeCell ref="B35:F35"/>
    <mergeCell ref="J2:K2"/>
    <mergeCell ref="A27:A29"/>
    <mergeCell ref="A35:A37"/>
  </mergeCells>
  <phoneticPr fontId="9"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M28"/>
  <sheetViews>
    <sheetView zoomScale="90" zoomScaleNormal="90" zoomScalePageLayoutView="90" workbookViewId="0">
      <selection activeCell="F5" sqref="F5:L5"/>
    </sheetView>
  </sheetViews>
  <sheetFormatPr baseColWidth="10" defaultColWidth="10.83203125" defaultRowHeight="15" x14ac:dyDescent="0"/>
  <cols>
    <col min="1" max="1" width="5.83203125" style="52" customWidth="1"/>
    <col min="2" max="2" width="28.83203125" style="52" customWidth="1"/>
    <col min="3" max="4" width="18.1640625" style="51" customWidth="1"/>
    <col min="5" max="5" width="4.6640625" style="52" customWidth="1"/>
    <col min="6" max="12" width="11" style="52" customWidth="1"/>
    <col min="13" max="16384" width="10.83203125" style="52"/>
  </cols>
  <sheetData>
    <row r="1" spans="1:13">
      <c r="A1" s="8"/>
      <c r="B1" s="117"/>
      <c r="C1" s="117"/>
      <c r="D1" s="117"/>
      <c r="E1" s="8"/>
      <c r="F1" s="8"/>
      <c r="G1" s="8"/>
      <c r="H1" s="8"/>
      <c r="I1" s="8"/>
      <c r="J1" s="8"/>
      <c r="K1" s="8"/>
      <c r="L1" s="8"/>
      <c r="M1" s="8"/>
    </row>
    <row r="2" spans="1:13" ht="18">
      <c r="A2" s="8"/>
      <c r="B2" s="108" t="s">
        <v>20</v>
      </c>
      <c r="C2" s="108"/>
      <c r="D2" s="108"/>
      <c r="E2" s="8"/>
      <c r="F2" s="8"/>
      <c r="G2" s="8"/>
      <c r="H2" s="8"/>
      <c r="I2" s="8"/>
      <c r="J2" s="8"/>
      <c r="K2" s="8"/>
      <c r="L2" s="8"/>
      <c r="M2" s="8"/>
    </row>
    <row r="3" spans="1:13" ht="18">
      <c r="A3" s="8"/>
      <c r="B3" s="108" t="s">
        <v>30</v>
      </c>
      <c r="C3" s="108"/>
      <c r="D3" s="108"/>
      <c r="E3" s="8"/>
      <c r="F3" s="8"/>
      <c r="G3" s="8"/>
      <c r="H3" s="8"/>
      <c r="I3" s="8"/>
      <c r="J3" s="8"/>
      <c r="K3" s="8"/>
      <c r="L3" s="8"/>
      <c r="M3" s="8"/>
    </row>
    <row r="4" spans="1:13">
      <c r="A4" s="8"/>
      <c r="B4" s="14"/>
      <c r="C4" s="14"/>
      <c r="D4" s="14"/>
      <c r="E4" s="8"/>
      <c r="F4" s="8"/>
      <c r="G4" s="8"/>
      <c r="H4" s="8"/>
      <c r="I4" s="8"/>
      <c r="J4" s="118"/>
      <c r="K4" s="118"/>
      <c r="L4" s="118"/>
      <c r="M4" s="8"/>
    </row>
    <row r="5" spans="1:13" s="53" customFormat="1" ht="80" customHeight="1">
      <c r="A5" s="21"/>
      <c r="B5" s="109" t="s">
        <v>73</v>
      </c>
      <c r="C5" s="109"/>
      <c r="D5" s="109"/>
      <c r="E5" s="21"/>
      <c r="F5" s="109" t="s">
        <v>84</v>
      </c>
      <c r="G5" s="109"/>
      <c r="H5" s="109"/>
      <c r="I5" s="109"/>
      <c r="J5" s="109"/>
      <c r="K5" s="109"/>
      <c r="L5" s="109"/>
      <c r="M5" s="21"/>
    </row>
    <row r="6" spans="1:13">
      <c r="A6" s="8"/>
      <c r="B6" s="117"/>
      <c r="C6" s="117"/>
      <c r="D6" s="117"/>
      <c r="E6" s="8"/>
      <c r="F6" s="8"/>
      <c r="G6" s="8"/>
      <c r="H6" s="8"/>
      <c r="I6" s="8"/>
      <c r="J6" s="8"/>
      <c r="K6" s="8"/>
      <c r="L6" s="8"/>
      <c r="M6" s="8"/>
    </row>
    <row r="7" spans="1:13" s="54" customFormat="1" ht="64" customHeight="1">
      <c r="A7" s="17"/>
      <c r="B7" s="16"/>
      <c r="C7" s="61" t="str">
        <f>Ratings!B7</f>
        <v>Cost Factors
(5 = High Cost)</v>
      </c>
      <c r="D7" s="63" t="str">
        <f>Ratings!H7</f>
        <v>Sustainability Factors
(5 = Low Sustainability)</v>
      </c>
      <c r="E7" s="17"/>
      <c r="F7" s="17"/>
      <c r="G7" s="17"/>
      <c r="H7" s="17"/>
      <c r="I7" s="17"/>
      <c r="J7" s="17"/>
      <c r="K7" s="17"/>
      <c r="L7" s="17"/>
      <c r="M7" s="17"/>
    </row>
    <row r="8" spans="1:13" s="55" customFormat="1" ht="41" customHeight="1">
      <c r="A8" s="9"/>
      <c r="B8" s="6"/>
      <c r="C8" s="62" t="s">
        <v>10</v>
      </c>
      <c r="D8" s="63" t="s">
        <v>10</v>
      </c>
      <c r="E8" s="9"/>
      <c r="F8" s="9"/>
      <c r="G8" s="9"/>
      <c r="H8" s="9"/>
      <c r="I8" s="10"/>
      <c r="J8" s="10"/>
      <c r="K8" s="9"/>
      <c r="L8" s="9"/>
      <c r="M8" s="9"/>
    </row>
    <row r="9" spans="1:13" s="54" customFormat="1" ht="25" customHeight="1">
      <c r="A9" s="17"/>
      <c r="B9" s="16" t="str">
        <f>Ratings!A9</f>
        <v>Media Production Center</v>
      </c>
      <c r="C9" s="62">
        <f>Ratings!F9</f>
        <v>2.1</v>
      </c>
      <c r="D9" s="63">
        <f>Ratings!K9</f>
        <v>2.5</v>
      </c>
      <c r="E9" s="17"/>
      <c r="F9" s="17"/>
      <c r="G9" s="17"/>
      <c r="H9" s="17"/>
      <c r="I9" s="18"/>
      <c r="J9" s="17"/>
      <c r="K9" s="17"/>
      <c r="L9" s="17"/>
      <c r="M9" s="17"/>
    </row>
    <row r="10" spans="1:13" s="54" customFormat="1" ht="25" customHeight="1">
      <c r="A10" s="17"/>
      <c r="B10" s="16" t="str">
        <f>Ratings!A10</f>
        <v>Project Prototyping Lab</v>
      </c>
      <c r="C10" s="62">
        <f>Ratings!F10</f>
        <v>4.3</v>
      </c>
      <c r="D10" s="63">
        <f>Ratings!K10</f>
        <v>4.75</v>
      </c>
      <c r="E10" s="17"/>
      <c r="F10" s="17"/>
      <c r="G10" s="17"/>
      <c r="H10" s="17"/>
      <c r="I10" s="18"/>
      <c r="J10" s="17"/>
      <c r="K10" s="17"/>
      <c r="L10" s="17"/>
      <c r="M10" s="17"/>
    </row>
    <row r="11" spans="1:13" s="54" customFormat="1" ht="25" customHeight="1">
      <c r="A11" s="17"/>
      <c r="B11" s="16" t="str">
        <f>Ratings!A11</f>
        <v>Visualization Theater</v>
      </c>
      <c r="C11" s="62">
        <f>Ratings!F11</f>
        <v>3.9000000000000004</v>
      </c>
      <c r="D11" s="63">
        <f>Ratings!K11</f>
        <v>4.25</v>
      </c>
      <c r="E11" s="17"/>
      <c r="F11" s="17"/>
      <c r="G11" s="17"/>
      <c r="H11" s="17"/>
      <c r="I11" s="18"/>
      <c r="J11" s="19"/>
      <c r="K11" s="17"/>
      <c r="L11" s="17"/>
      <c r="M11" s="17"/>
    </row>
    <row r="12" spans="1:13" s="54" customFormat="1" ht="25" customHeight="1">
      <c r="A12" s="17"/>
      <c r="B12" s="16" t="str">
        <f>Ratings!A12</f>
        <v>Gaming Zone</v>
      </c>
      <c r="C12" s="62">
        <f>Ratings!F12</f>
        <v>3.45</v>
      </c>
      <c r="D12" s="63">
        <f>Ratings!K12</f>
        <v>3</v>
      </c>
      <c r="E12" s="17"/>
      <c r="F12" s="17"/>
      <c r="G12" s="17"/>
      <c r="H12" s="17"/>
      <c r="I12" s="18"/>
      <c r="J12" s="17"/>
      <c r="K12" s="17"/>
      <c r="L12" s="17"/>
      <c r="M12" s="17"/>
    </row>
    <row r="13" spans="1:13" s="54" customFormat="1" ht="25" customHeight="1">
      <c r="A13" s="17"/>
      <c r="B13" s="16" t="str">
        <f>Ratings!A13</f>
        <v>Group Collaboration Room</v>
      </c>
      <c r="C13" s="62">
        <f>Ratings!F13</f>
        <v>1.4500000000000002</v>
      </c>
      <c r="D13" s="63">
        <f>Ratings!K13</f>
        <v>1.75</v>
      </c>
      <c r="E13" s="17"/>
      <c r="F13" s="17"/>
      <c r="G13" s="17"/>
      <c r="H13" s="17"/>
      <c r="I13" s="20"/>
      <c r="J13" s="20"/>
      <c r="K13" s="17"/>
      <c r="L13" s="17"/>
      <c r="M13" s="17"/>
    </row>
    <row r="14" spans="1:13" s="54" customFormat="1" ht="25" customHeight="1">
      <c r="A14" s="17"/>
      <c r="B14" s="16" t="str">
        <f>Ratings!A14</f>
        <v>General Computing Commons</v>
      </c>
      <c r="C14" s="62">
        <f>Ratings!F14</f>
        <v>1.25</v>
      </c>
      <c r="D14" s="63">
        <f>Ratings!K14</f>
        <v>1</v>
      </c>
      <c r="E14" s="17"/>
      <c r="F14" s="17"/>
      <c r="G14" s="17"/>
      <c r="H14" s="17"/>
      <c r="I14" s="18"/>
      <c r="J14" s="19"/>
      <c r="K14" s="17"/>
      <c r="L14" s="17"/>
      <c r="M14" s="17"/>
    </row>
    <row r="15" spans="1:13" s="54" customFormat="1" ht="25" customHeight="1">
      <c r="A15" s="17"/>
      <c r="B15" s="16" t="str">
        <f>Ratings!A15</f>
        <v>Study Booths w/ Displays</v>
      </c>
      <c r="C15" s="62">
        <f>Ratings!F15</f>
        <v>1</v>
      </c>
      <c r="D15" s="63">
        <f>Ratings!K15</f>
        <v>1.5</v>
      </c>
      <c r="E15" s="17"/>
      <c r="F15" s="17"/>
      <c r="G15" s="17"/>
      <c r="H15" s="17"/>
      <c r="I15" s="18"/>
      <c r="J15" s="19"/>
      <c r="K15" s="17"/>
      <c r="L15" s="17"/>
      <c r="M15" s="17"/>
    </row>
    <row r="16" spans="1:13" s="54" customFormat="1" ht="25" customHeight="1">
      <c r="A16" s="17"/>
      <c r="B16" s="16" t="str">
        <f>Ratings!A16</f>
        <v>Smart Classroom</v>
      </c>
      <c r="C16" s="62">
        <f>Ratings!F16</f>
        <v>2.25</v>
      </c>
      <c r="D16" s="63">
        <f>Ratings!K16</f>
        <v>2.25</v>
      </c>
      <c r="E16" s="17"/>
      <c r="F16" s="17"/>
      <c r="G16" s="17"/>
      <c r="H16" s="17"/>
      <c r="I16" s="18"/>
      <c r="J16" s="19"/>
      <c r="K16" s="17"/>
      <c r="L16" s="17"/>
      <c r="M16" s="17"/>
    </row>
    <row r="17" spans="1:13" s="54" customFormat="1" ht="25" customHeight="1">
      <c r="A17" s="17"/>
      <c r="B17" s="16" t="str">
        <f>Ratings!A17</f>
        <v>Presentation Practice Room</v>
      </c>
      <c r="C17" s="62">
        <f>Ratings!F17</f>
        <v>2</v>
      </c>
      <c r="D17" s="63">
        <f>Ratings!K17</f>
        <v>2.5</v>
      </c>
      <c r="E17" s="17"/>
      <c r="F17" s="17"/>
      <c r="G17" s="17"/>
      <c r="H17" s="17"/>
      <c r="I17" s="17"/>
      <c r="J17" s="17"/>
      <c r="K17" s="17"/>
      <c r="L17" s="17"/>
      <c r="M17" s="17"/>
    </row>
    <row r="18" spans="1:13" s="54" customFormat="1" ht="25" customHeight="1">
      <c r="A18" s="17"/>
      <c r="B18" s="16" t="str">
        <f>Ratings!A18</f>
        <v>Connective Space w/ Kisoks</v>
      </c>
      <c r="C18" s="62">
        <f>Ratings!F18</f>
        <v>1.1499999999999999</v>
      </c>
      <c r="D18" s="63">
        <f>Ratings!K18</f>
        <v>1</v>
      </c>
      <c r="E18" s="17"/>
      <c r="F18" s="17"/>
      <c r="G18" s="17"/>
      <c r="H18" s="17"/>
      <c r="I18" s="17"/>
      <c r="J18" s="17"/>
      <c r="K18" s="17"/>
      <c r="L18" s="17"/>
      <c r="M18" s="17"/>
    </row>
    <row r="19" spans="1:13" s="54" customFormat="1" ht="25" customHeight="1">
      <c r="A19" s="17"/>
      <c r="B19" s="64" t="str">
        <f>Ratings!A19</f>
        <v>&lt;additional space&gt;</v>
      </c>
      <c r="C19" s="62">
        <f>Ratings!F19</f>
        <v>0</v>
      </c>
      <c r="D19" s="63">
        <f>Ratings!K19</f>
        <v>0</v>
      </c>
      <c r="E19" s="17"/>
      <c r="F19" s="17"/>
      <c r="G19" s="17"/>
      <c r="H19" s="17"/>
      <c r="I19" s="17"/>
      <c r="J19" s="17"/>
      <c r="K19" s="17"/>
      <c r="L19" s="17"/>
      <c r="M19" s="17"/>
    </row>
    <row r="20" spans="1:13" s="54" customFormat="1" ht="25" customHeight="1">
      <c r="A20" s="17"/>
      <c r="B20" s="64" t="str">
        <f>Ratings!A20</f>
        <v>&lt;additional space&gt;</v>
      </c>
      <c r="C20" s="62">
        <f>Ratings!F20</f>
        <v>0</v>
      </c>
      <c r="D20" s="63">
        <f>Ratings!K20</f>
        <v>0</v>
      </c>
      <c r="E20" s="17"/>
      <c r="F20" s="17"/>
      <c r="G20" s="17"/>
      <c r="H20" s="17"/>
      <c r="I20" s="17"/>
      <c r="J20" s="17"/>
      <c r="K20" s="17"/>
      <c r="L20" s="17"/>
      <c r="M20" s="17"/>
    </row>
    <row r="21" spans="1:13" s="54" customFormat="1" ht="25" customHeight="1">
      <c r="A21" s="17"/>
      <c r="B21" s="64" t="str">
        <f>Ratings!A21</f>
        <v>&lt;additional space&gt;</v>
      </c>
      <c r="C21" s="62">
        <f>Ratings!F21</f>
        <v>0</v>
      </c>
      <c r="D21" s="63">
        <f>Ratings!K21</f>
        <v>0</v>
      </c>
      <c r="E21" s="17"/>
      <c r="F21" s="17"/>
      <c r="G21" s="17"/>
      <c r="H21" s="17"/>
      <c r="I21" s="17"/>
      <c r="J21" s="17"/>
      <c r="K21" s="17"/>
      <c r="L21" s="17"/>
      <c r="M21" s="17"/>
    </row>
    <row r="22" spans="1:13" s="54" customFormat="1" ht="25" customHeight="1">
      <c r="A22" s="17"/>
      <c r="B22" s="64" t="str">
        <f>Ratings!A22</f>
        <v>&lt;additional space&gt;</v>
      </c>
      <c r="C22" s="62">
        <f>Ratings!F22</f>
        <v>0</v>
      </c>
      <c r="D22" s="63">
        <f>Ratings!K22</f>
        <v>0</v>
      </c>
      <c r="E22" s="17"/>
      <c r="F22" s="17"/>
      <c r="G22" s="17"/>
      <c r="H22" s="17"/>
      <c r="I22" s="17"/>
      <c r="J22" s="17"/>
      <c r="K22" s="17"/>
      <c r="L22" s="17"/>
      <c r="M22" s="17"/>
    </row>
    <row r="23" spans="1:13" s="54" customFormat="1" ht="25" customHeight="1">
      <c r="A23" s="17"/>
      <c r="B23" s="64" t="str">
        <f>Ratings!A23</f>
        <v>&lt;additional space&gt;</v>
      </c>
      <c r="C23" s="62">
        <f>Ratings!F23</f>
        <v>0</v>
      </c>
      <c r="D23" s="63">
        <f>Ratings!K23</f>
        <v>0</v>
      </c>
      <c r="E23" s="17"/>
      <c r="F23" s="17"/>
      <c r="G23" s="17"/>
      <c r="H23" s="17"/>
      <c r="I23" s="17"/>
      <c r="J23" s="17"/>
      <c r="K23" s="17"/>
      <c r="L23" s="17"/>
      <c r="M23" s="17"/>
    </row>
    <row r="24" spans="1:13">
      <c r="A24" s="8"/>
      <c r="B24" s="8"/>
      <c r="C24" s="11"/>
      <c r="D24" s="11"/>
      <c r="E24" s="8"/>
      <c r="F24" s="8"/>
      <c r="G24" s="8"/>
      <c r="H24" s="8"/>
      <c r="I24" s="8"/>
      <c r="J24" s="8"/>
      <c r="K24" s="8"/>
      <c r="L24" s="8"/>
      <c r="M24" s="8"/>
    </row>
    <row r="25" spans="1:13">
      <c r="A25" s="8"/>
      <c r="B25" s="8"/>
      <c r="C25" s="11"/>
      <c r="D25" s="11"/>
      <c r="E25" s="8"/>
      <c r="F25" s="8"/>
      <c r="G25" s="8"/>
      <c r="H25" s="8"/>
      <c r="I25" s="8"/>
      <c r="J25" s="8"/>
      <c r="K25" s="8"/>
      <c r="L25" s="8"/>
      <c r="M25" s="8"/>
    </row>
    <row r="26" spans="1:13">
      <c r="A26" s="8"/>
      <c r="B26" s="8"/>
      <c r="C26" s="11"/>
      <c r="D26" s="11"/>
      <c r="E26" s="8"/>
      <c r="F26" s="8"/>
      <c r="G26" s="8"/>
      <c r="H26" s="8"/>
      <c r="I26" s="8"/>
      <c r="J26" s="8"/>
      <c r="K26" s="8"/>
      <c r="L26" s="8"/>
      <c r="M26" s="8"/>
    </row>
    <row r="27" spans="1:13">
      <c r="A27" s="8"/>
      <c r="B27" s="8"/>
      <c r="C27" s="11"/>
      <c r="D27" s="11"/>
      <c r="E27" s="8"/>
      <c r="F27" s="8"/>
      <c r="G27" s="8"/>
      <c r="H27" s="8"/>
      <c r="I27" s="8"/>
      <c r="J27" s="8"/>
      <c r="K27" s="8"/>
      <c r="L27" s="8"/>
      <c r="M27" s="8"/>
    </row>
    <row r="28" spans="1:13">
      <c r="A28" s="8"/>
      <c r="B28" s="8"/>
      <c r="C28" s="11"/>
      <c r="D28" s="11"/>
      <c r="E28" s="8"/>
      <c r="F28" s="8"/>
      <c r="G28" s="8"/>
      <c r="H28" s="8"/>
      <c r="I28" s="8"/>
      <c r="J28" s="8"/>
      <c r="K28" s="8"/>
      <c r="L28" s="8"/>
      <c r="M28" s="8"/>
    </row>
  </sheetData>
  <mergeCells count="7">
    <mergeCell ref="F5:L5"/>
    <mergeCell ref="B1:D1"/>
    <mergeCell ref="B3:D3"/>
    <mergeCell ref="B6:D6"/>
    <mergeCell ref="B5:D5"/>
    <mergeCell ref="J4:L4"/>
    <mergeCell ref="B2:D2"/>
  </mergeCells>
  <phoneticPr fontId="9"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WELCOME </vt:lpstr>
      <vt:lpstr>Ratings</vt:lpstr>
      <vt:lpstr>Graph</vt:lpstr>
    </vt:vector>
  </TitlesOfParts>
  <Company>brightspot strategy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Felix</dc:creator>
  <cp:lastModifiedBy>NCSU Libraries</cp:lastModifiedBy>
  <dcterms:created xsi:type="dcterms:W3CDTF">2012-10-04T19:42:03Z</dcterms:created>
  <dcterms:modified xsi:type="dcterms:W3CDTF">2012-11-19T15:00:19Z</dcterms:modified>
</cp:coreProperties>
</file>